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0230" yWindow="-15" windowWidth="10275" windowHeight="8160" activeTab="2"/>
  </bookViews>
  <sheets>
    <sheet name="Pry" sheetId="3" r:id="rId1"/>
    <sheet name="PRy &amp; Upper primary" sheetId="1" state="hidden" r:id="rId2"/>
    <sheet name="upper primry" sheetId="2" r:id="rId3"/>
    <sheet name="List of surender schools" sheetId="7" r:id="rId4"/>
    <sheet name="Abstract" sheetId="6" r:id="rId5"/>
  </sheets>
  <externalReferences>
    <externalReference r:id="rId6"/>
    <externalReference r:id="rId7"/>
    <externalReference r:id="rId8"/>
  </externalReferences>
  <definedNames>
    <definedName name="_xlnm._FilterDatabase" localSheetId="0" hidden="1">Pry!$A$3:$J$318</definedName>
    <definedName name="_xlnm._FilterDatabase" localSheetId="2" hidden="1">'upper primry'!$A$2:$I$246</definedName>
    <definedName name="_xlnm.Print_Area" localSheetId="0">Pry!$A$1:$I$318</definedName>
    <definedName name="_xlnm.Print_Area" localSheetId="1">'PRy &amp; Upper primary'!$A$1:$I$727</definedName>
    <definedName name="_xlnm.Print_Area" localSheetId="2">'upper primry'!$A$1:$I$246</definedName>
    <definedName name="_xlnm.Print_Titles" localSheetId="0">Pry!$1:$3</definedName>
    <definedName name="_xlnm.Print_Titles" localSheetId="2">'upper primry'!$1:$2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6"/>
  <c r="B38"/>
  <c r="I319" i="3"/>
  <c r="J284" l="1"/>
  <c r="J285"/>
  <c r="J286"/>
  <c r="J287"/>
  <c r="J288"/>
  <c r="J289"/>
  <c r="J290"/>
  <c r="J291"/>
  <c r="J292"/>
  <c r="J293"/>
  <c r="G4" i="6" l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F2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29"/>
  <c r="F30"/>
  <c r="F31"/>
  <c r="F32"/>
  <c r="F33"/>
  <c r="F34"/>
  <c r="F35"/>
  <c r="F36"/>
  <c r="F37"/>
  <c r="G38" l="1"/>
  <c r="F38"/>
  <c r="E38"/>
  <c r="C38"/>
  <c r="F270" i="3" l="1"/>
  <c r="F269"/>
  <c r="F268"/>
  <c r="F267"/>
  <c r="F210" i="2"/>
  <c r="F152"/>
  <c r="I113"/>
  <c r="I61"/>
  <c r="I721" i="1"/>
  <c r="I715"/>
  <c r="H715"/>
  <c r="I708"/>
  <c r="F708"/>
  <c r="I704"/>
  <c r="H704"/>
  <c r="F704"/>
  <c r="I694"/>
  <c r="H694"/>
  <c r="F694"/>
  <c r="I675"/>
  <c r="H675"/>
  <c r="I646"/>
  <c r="H646"/>
  <c r="I638"/>
  <c r="H638"/>
  <c r="I626"/>
  <c r="H626"/>
  <c r="F622"/>
  <c r="I618"/>
  <c r="H618"/>
  <c r="F617"/>
  <c r="F616"/>
  <c r="F615"/>
  <c r="F614"/>
  <c r="I606"/>
  <c r="I593"/>
  <c r="H593"/>
  <c r="I574"/>
  <c r="H574"/>
  <c r="I564"/>
  <c r="H564"/>
  <c r="I553"/>
  <c r="I544"/>
  <c r="I534"/>
  <c r="H534"/>
  <c r="I526"/>
  <c r="H526"/>
  <c r="I517"/>
  <c r="I509"/>
  <c r="I499"/>
  <c r="I488"/>
  <c r="I475"/>
  <c r="I465"/>
  <c r="I455"/>
  <c r="I447"/>
  <c r="I441"/>
  <c r="H441"/>
  <c r="G441"/>
  <c r="F440"/>
  <c r="F441" s="1"/>
  <c r="I433"/>
  <c r="H433"/>
  <c r="G433"/>
  <c r="F433"/>
  <c r="I421"/>
  <c r="H421"/>
  <c r="I408"/>
  <c r="H408"/>
  <c r="I395"/>
  <c r="H395"/>
  <c r="I388"/>
  <c r="H388"/>
  <c r="F388"/>
  <c r="I367"/>
  <c r="H367"/>
  <c r="I359"/>
  <c r="I350"/>
  <c r="I340"/>
  <c r="H329"/>
  <c r="F329"/>
  <c r="I324"/>
  <c r="I329" s="1"/>
  <c r="I318"/>
  <c r="H318"/>
  <c r="F318"/>
  <c r="I307"/>
  <c r="H307"/>
  <c r="I295"/>
  <c r="H295"/>
  <c r="I286"/>
  <c r="I275"/>
  <c r="I263"/>
  <c r="H263"/>
  <c r="I255"/>
  <c r="I240"/>
  <c r="H240"/>
  <c r="G240"/>
  <c r="F240"/>
  <c r="I232"/>
  <c r="H232"/>
  <c r="F232"/>
  <c r="I222"/>
  <c r="H222"/>
  <c r="I213"/>
  <c r="H213"/>
  <c r="I202"/>
  <c r="H202"/>
  <c r="I195"/>
  <c r="H195"/>
  <c r="I190"/>
  <c r="I186"/>
  <c r="I162"/>
  <c r="I166" s="1"/>
  <c r="I151"/>
  <c r="I137"/>
  <c r="G137"/>
  <c r="I126"/>
  <c r="G126"/>
  <c r="I116"/>
  <c r="H116"/>
  <c r="I108"/>
  <c r="H108"/>
  <c r="I99"/>
  <c r="H99"/>
  <c r="G99"/>
  <c r="I86"/>
  <c r="H86"/>
  <c r="F86"/>
  <c r="I71"/>
  <c r="I61"/>
  <c r="I48"/>
  <c r="H48"/>
  <c r="G48"/>
  <c r="F48"/>
  <c r="I38"/>
  <c r="H38"/>
  <c r="G38"/>
  <c r="F38"/>
  <c r="I28"/>
  <c r="I22"/>
  <c r="H22"/>
  <c r="I16"/>
  <c r="H16"/>
  <c r="I10"/>
  <c r="H10"/>
  <c r="I247" i="2" l="1"/>
  <c r="I730" i="1"/>
</calcChain>
</file>

<file path=xl/sharedStrings.xml><?xml version="1.0" encoding="utf-8"?>
<sst xmlns="http://schemas.openxmlformats.org/spreadsheetml/2006/main" count="4574" uniqueCount="1477">
  <si>
    <t>MAJOR REAPIRS (PRIMARY &amp; UPPER PRIMARY)</t>
  </si>
  <si>
    <t>Sr.No.</t>
  </si>
  <si>
    <t xml:space="preserve">District </t>
  </si>
  <si>
    <t>Block</t>
  </si>
  <si>
    <t xml:space="preserve">School Name </t>
  </si>
  <si>
    <t xml:space="preserve">School U-Dise Code </t>
  </si>
  <si>
    <t xml:space="preserve">Enrollment </t>
  </si>
  <si>
    <t xml:space="preserve">Year of construction </t>
  </si>
  <si>
    <t xml:space="preserve">No.of class room praposed for repairs </t>
  </si>
  <si>
    <t xml:space="preserve">Estimated cost (Rs. In lakh) </t>
  </si>
  <si>
    <t>Ahmadnagar</t>
  </si>
  <si>
    <t>KARJAT</t>
  </si>
  <si>
    <t>Z.P.P.School Pavanevasti</t>
  </si>
  <si>
    <t>SANGAMNER</t>
  </si>
  <si>
    <t>Z.P.P.School Gunjalmala</t>
  </si>
  <si>
    <t>Z.P.P.School Vaiduwadi</t>
  </si>
  <si>
    <t>Z.P.P.School Malwadi</t>
  </si>
  <si>
    <t>Z.P.P.School Lahuchamala</t>
  </si>
  <si>
    <t>Z.P.P.School Kolwade</t>
  </si>
  <si>
    <t>Z.P.P.School Dhandarfal Kh.</t>
  </si>
  <si>
    <t>Total</t>
  </si>
  <si>
    <t>Ahmednagar</t>
  </si>
  <si>
    <t>Z.P.P.School Karbanwadi</t>
  </si>
  <si>
    <t>Z.P.P.School Nimgaon Tembhi</t>
  </si>
  <si>
    <t>SHRIRAMPOOR</t>
  </si>
  <si>
    <t>Z.P.P.School Bherdapur</t>
  </si>
  <si>
    <t>Z.P.P.School Nimon</t>
  </si>
  <si>
    <t>Akola</t>
  </si>
  <si>
    <t>Akot</t>
  </si>
  <si>
    <t>Zp Primary School Khirkund Kh.</t>
  </si>
  <si>
    <t>Zp Primary School Mahagaon(Gadhi)</t>
  </si>
  <si>
    <t>Balapur</t>
  </si>
  <si>
    <t>Zpps Kadoshi</t>
  </si>
  <si>
    <t>Barshitali</t>
  </si>
  <si>
    <t>Z P P S Mozari Kh</t>
  </si>
  <si>
    <t>AKOLA</t>
  </si>
  <si>
    <t>Zpps Adgaon Khurd</t>
  </si>
  <si>
    <t>Zphps Kalambi Mahagaon</t>
  </si>
  <si>
    <t>Barshitakli</t>
  </si>
  <si>
    <t>Z. P. U. Pri. Marathi School , Mahan</t>
  </si>
  <si>
    <t>Z. P. U. Pri. School , Patkhed</t>
  </si>
  <si>
    <t>AMRAVATI</t>
  </si>
  <si>
    <t>Bhatkuli</t>
  </si>
  <si>
    <t>Z P Pri School,Bailmarkheda</t>
  </si>
  <si>
    <t>27070406401</t>
  </si>
  <si>
    <t>2004-05</t>
  </si>
  <si>
    <t>Achalpur</t>
  </si>
  <si>
    <t>Z P Pri School Janori</t>
  </si>
  <si>
    <t>27070107001</t>
  </si>
  <si>
    <t>Amravati</t>
  </si>
  <si>
    <t>Z P Pri School, Govindpur</t>
  </si>
  <si>
    <t>27070201201</t>
  </si>
  <si>
    <t>Nandgaon KH</t>
  </si>
  <si>
    <t>Z P Pri Urdu School Loni</t>
  </si>
  <si>
    <t>27071201402</t>
  </si>
  <si>
    <t>2005-06</t>
  </si>
  <si>
    <t>Daryapur</t>
  </si>
  <si>
    <t>Z P Pri School Patharvira</t>
  </si>
  <si>
    <t>27070807501</t>
  </si>
  <si>
    <t>Dhamangaon</t>
  </si>
  <si>
    <t>Z P Pri School Gavha Nipani</t>
  </si>
  <si>
    <t>27071001401</t>
  </si>
  <si>
    <t>Z P Pri School Yeni</t>
  </si>
  <si>
    <t>27070101801</t>
  </si>
  <si>
    <t>Z P Pri School Girls, Anjangaon Bari</t>
  </si>
  <si>
    <t>27070201002</t>
  </si>
  <si>
    <t>TOTAL</t>
  </si>
  <si>
    <t>Z P Pre Mid School Darmapur</t>
  </si>
  <si>
    <t>27071210601</t>
  </si>
  <si>
    <t>Z P Pre Mid School Fubgaon</t>
  </si>
  <si>
    <t>27071206101</t>
  </si>
  <si>
    <t>Morshi</t>
  </si>
  <si>
    <t>Z P Pre Mid Urdu School Ridhapur</t>
  </si>
  <si>
    <t>27071103602</t>
  </si>
  <si>
    <t>Chandur Rly</t>
  </si>
  <si>
    <t>Z P Pre Mid Urdu School Manjarkhed Kasba</t>
  </si>
  <si>
    <t>27070700102</t>
  </si>
  <si>
    <t>Z P Pre Mid School,Bhilona</t>
  </si>
  <si>
    <t>27070100501</t>
  </si>
  <si>
    <t>Warud</t>
  </si>
  <si>
    <t>Z.P. Pri. School  Ittamgaon</t>
  </si>
  <si>
    <t>27071405101</t>
  </si>
  <si>
    <t>Anjangaon</t>
  </si>
  <si>
    <t>Z P Pre Mid School Turkhed</t>
  </si>
  <si>
    <t>27070300801</t>
  </si>
  <si>
    <t>Z P Pre Mid School, Yawli Shahid</t>
  </si>
  <si>
    <t>27070204501</t>
  </si>
  <si>
    <t>Aurangabad</t>
  </si>
  <si>
    <t>Paithan</t>
  </si>
  <si>
    <t>Ps Shivani</t>
  </si>
  <si>
    <t>Ps Dongaon Tanda</t>
  </si>
  <si>
    <t>Ps Tupewadi</t>
  </si>
  <si>
    <t>Ps Natkar Wadi</t>
  </si>
  <si>
    <t>Ps Tandulwadi</t>
  </si>
  <si>
    <t>Vaijapur</t>
  </si>
  <si>
    <t>Ps Dongaon</t>
  </si>
  <si>
    <t>Gangapur</t>
  </si>
  <si>
    <t>Ps Mohammadpur</t>
  </si>
  <si>
    <t>Ps Sindhi Sirajgaon</t>
  </si>
  <si>
    <t>Ps Nevergaon</t>
  </si>
  <si>
    <t>Khultabad</t>
  </si>
  <si>
    <t>Ps Jafarwadi</t>
  </si>
  <si>
    <t>Sillod</t>
  </si>
  <si>
    <t>Ps Pachonda Wasti</t>
  </si>
  <si>
    <t>Ups Satara Tanda</t>
  </si>
  <si>
    <t>Ups Bangaon</t>
  </si>
  <si>
    <t>Ups Kapuswadgaon</t>
  </si>
  <si>
    <t>Ups Rotegaon</t>
  </si>
  <si>
    <t>Ups Savkhed Ganga</t>
  </si>
  <si>
    <t>Ups Golegaon</t>
  </si>
  <si>
    <t>Ups Babulgaon</t>
  </si>
  <si>
    <t>Ups Sirasgaon</t>
  </si>
  <si>
    <t>BEED</t>
  </si>
  <si>
    <t>Beed</t>
  </si>
  <si>
    <t xml:space="preserve">Zpps Ambesavli </t>
  </si>
  <si>
    <t>27270328901</t>
  </si>
  <si>
    <t>Majalgaon</t>
  </si>
  <si>
    <t>Zpps  Shimpe Takli</t>
  </si>
  <si>
    <t>27270701601</t>
  </si>
  <si>
    <t>Dharur</t>
  </si>
  <si>
    <t>Zpps Gopalpur</t>
  </si>
  <si>
    <t>27270404101</t>
  </si>
  <si>
    <t>Shirur</t>
  </si>
  <si>
    <t>Zpps Indudevi</t>
  </si>
  <si>
    <t>27271001901</t>
  </si>
  <si>
    <t>Parli</t>
  </si>
  <si>
    <t>Zpps Dagadwadi</t>
  </si>
  <si>
    <t>27270800901</t>
  </si>
  <si>
    <t>Patoda</t>
  </si>
  <si>
    <t>Zpps Randve Wasti</t>
  </si>
  <si>
    <t>27270908501</t>
  </si>
  <si>
    <t>Wadwani</t>
  </si>
  <si>
    <t>Zpps Dongre Wadi</t>
  </si>
  <si>
    <t>27271108901</t>
  </si>
  <si>
    <t>Zpps Chavhan Wadi</t>
  </si>
  <si>
    <t>27270317101</t>
  </si>
  <si>
    <t>Zpps Baguldara</t>
  </si>
  <si>
    <t>27270320901</t>
  </si>
  <si>
    <t>Zpps Kalyachi Wadi</t>
  </si>
  <si>
    <t>27270402501</t>
  </si>
  <si>
    <t>Zpps Rupur</t>
  </si>
  <si>
    <t>27271002101</t>
  </si>
  <si>
    <t>Zpps Pahadi Dahiphal</t>
  </si>
  <si>
    <t>27270405601</t>
  </si>
  <si>
    <t>Zpps Tirmal Wadi</t>
  </si>
  <si>
    <t>27270905601</t>
  </si>
  <si>
    <t>Zpps Bakarwadi</t>
  </si>
  <si>
    <t>27270327501</t>
  </si>
  <si>
    <t>Zpps Malapuri Urdu</t>
  </si>
  <si>
    <t>27270304104</t>
  </si>
  <si>
    <t xml:space="preserve">Zpps  Dindrud </t>
  </si>
  <si>
    <t>27270706602</t>
  </si>
  <si>
    <t>Zpps Gavandara</t>
  </si>
  <si>
    <t>27270402801</t>
  </si>
  <si>
    <t>Kaij</t>
  </si>
  <si>
    <t>Zpps Tarnali</t>
  </si>
  <si>
    <t>27270602601</t>
  </si>
  <si>
    <t>Zpps Wadgaon Dadahari</t>
  </si>
  <si>
    <t>27270800801</t>
  </si>
  <si>
    <t>Zpps Chikhal Beed</t>
  </si>
  <si>
    <t>27271109001</t>
  </si>
  <si>
    <t>Zpps Kotharban</t>
  </si>
  <si>
    <t>27271108401</t>
  </si>
  <si>
    <t>Ashti</t>
  </si>
  <si>
    <t>Zpps Palve Mahadik Wasti</t>
  </si>
  <si>
    <t>27270215501</t>
  </si>
  <si>
    <t>Zpps  Talewadi</t>
  </si>
  <si>
    <t>27270706301</t>
  </si>
  <si>
    <t>Cps Badibadi</t>
  </si>
  <si>
    <t>27270712201</t>
  </si>
  <si>
    <t>Bhandara</t>
  </si>
  <si>
    <t>Tumsar</t>
  </si>
  <si>
    <t>Z. P. Pri. School Hirapur Hamesha</t>
  </si>
  <si>
    <t>Z. P. Pri. School Nakadongari</t>
  </si>
  <si>
    <t>Lakhani</t>
  </si>
  <si>
    <t>Z. P. Pri. School Kawadsi</t>
  </si>
  <si>
    <t>Sakoli</t>
  </si>
  <si>
    <t>Z. P. Pri. School Sangaon</t>
  </si>
  <si>
    <t>Lakhandur</t>
  </si>
  <si>
    <t>Z. P. Pri. School Lakhandur2</t>
  </si>
  <si>
    <t>Z. P. Pri. School Khairi/Pat</t>
  </si>
  <si>
    <t>Pauni</t>
  </si>
  <si>
    <t>Z. P. Pri. School Nirgudi</t>
  </si>
  <si>
    <t>Z. P. Upp. Pri. School Kothurna</t>
  </si>
  <si>
    <t>Z. P. Upp. Pri. School Pandharabodi</t>
  </si>
  <si>
    <t>Z. P. Upp. Pri. School Mendha/Bhu.</t>
  </si>
  <si>
    <t>Z. P. Upp. Pri. School Sasara</t>
  </si>
  <si>
    <t>Z. P. Upp. Pri. School Moharna</t>
  </si>
  <si>
    <t>Z. P. Upp. Pri. School Rengepar/Kotha</t>
  </si>
  <si>
    <t>Z. P. Upp. Pri. School Gadegaon</t>
  </si>
  <si>
    <t>BULDHANA</t>
  </si>
  <si>
    <t>CHIKHALI</t>
  </si>
  <si>
    <t>Z.P. Urdu School Isoli</t>
  </si>
  <si>
    <t>SHEGAON</t>
  </si>
  <si>
    <t>Z.P.School Jalamb Station</t>
  </si>
  <si>
    <t>SANGRAMPUR</t>
  </si>
  <si>
    <t>Z.P.School Paturda Kh</t>
  </si>
  <si>
    <t>Z.P.School Marod</t>
  </si>
  <si>
    <t>Z.P.School Chichari</t>
  </si>
  <si>
    <t>NANDURA</t>
  </si>
  <si>
    <t>Z.P.School Rampur</t>
  </si>
  <si>
    <t>Z.P.School Isapur</t>
  </si>
  <si>
    <t>MALKAPUR</t>
  </si>
  <si>
    <t>N.P.Mar School No. 1 Malkapur</t>
  </si>
  <si>
    <t>TOTAL RS</t>
  </si>
  <si>
    <t>Buldhana</t>
  </si>
  <si>
    <t>Z.P.School Walti</t>
  </si>
  <si>
    <t>MEHAR</t>
  </si>
  <si>
    <t>Z.P.School Partapur</t>
  </si>
  <si>
    <t>Z.P.School Pesoda</t>
  </si>
  <si>
    <t>Z.P.School Palsizasi</t>
  </si>
  <si>
    <t>Z.P.School Mominabad</t>
  </si>
  <si>
    <t>Z.P.School Fuli</t>
  </si>
  <si>
    <t>Z.P.School Kati</t>
  </si>
  <si>
    <t>Z.P. Marathi School Amboda</t>
  </si>
  <si>
    <t>Z.P. School Aaland</t>
  </si>
  <si>
    <t>Chandrapur</t>
  </si>
  <si>
    <t>Bramhapuri</t>
  </si>
  <si>
    <t>Z.P. Pri. School Gaydongari</t>
  </si>
  <si>
    <t>Warora</t>
  </si>
  <si>
    <t>Z.P. Pry. School Nagari</t>
  </si>
  <si>
    <t>Z.P. Primary School, Maarda (Naveen)</t>
  </si>
  <si>
    <t>Z.P. Primary School, Masala (Juna)</t>
  </si>
  <si>
    <t>Z.P. Pry. School Wadgaon</t>
  </si>
  <si>
    <t>Z.P. Pry. School Chargao</t>
  </si>
  <si>
    <t>Z.P. Pry. School Mahakurla</t>
  </si>
  <si>
    <t>Z.P. Pri. School Uchali</t>
  </si>
  <si>
    <t xml:space="preserve">Z.P. Pry. School Salori Yensa </t>
  </si>
  <si>
    <t>Z.P. Pri. School Lakhapur</t>
  </si>
  <si>
    <t>Z.P. Primary School, Chargaon</t>
  </si>
  <si>
    <t>Z.P. Primary School, Indira Nagar (Padoli)</t>
  </si>
  <si>
    <t>Z.P. U. Pri. School Tulanmal</t>
  </si>
  <si>
    <t>Pombhurna</t>
  </si>
  <si>
    <t>Z.P.U.Pry.School Dewada Bujruk</t>
  </si>
  <si>
    <t>Z.P. U. Pri. School Waygaon</t>
  </si>
  <si>
    <t>Rajura</t>
  </si>
  <si>
    <t>Z.P.Upp.Pry School Kolgaon</t>
  </si>
  <si>
    <t>Korpana</t>
  </si>
  <si>
    <t>Z.P. U. P. Sch, Kodashi Khu</t>
  </si>
  <si>
    <t>Z.P. U. P. Sch, Kinhi</t>
  </si>
  <si>
    <t>Z.P. U. P. Sch,  Check Ashta</t>
  </si>
  <si>
    <t>Z.P. U. P. Sch,  Boarda</t>
  </si>
  <si>
    <t>Z.P.Pry.School Kemara</t>
  </si>
  <si>
    <t>Z.P.U. Primary School, Morwa</t>
  </si>
  <si>
    <t>Z.P. U. Pri. School Mendki</t>
  </si>
  <si>
    <t>Z.P.U. Primary School, Mhatardevi</t>
  </si>
  <si>
    <t>Z.P.U. Primary School, Lohara</t>
  </si>
  <si>
    <t>Dhule</t>
  </si>
  <si>
    <t>Z.P.Amdad</t>
  </si>
  <si>
    <t>Z.P. School Pimparkhede</t>
  </si>
  <si>
    <t>Z.P. School Dhadare</t>
  </si>
  <si>
    <t>Z.P. School Bendrepada</t>
  </si>
  <si>
    <t>Sakri</t>
  </si>
  <si>
    <t>Z.P.School Chincpada (Pankheda)</t>
  </si>
  <si>
    <t xml:space="preserve">Z.P.School Ghanegaon </t>
  </si>
  <si>
    <t xml:space="preserve">Z.P.School Gokulpur </t>
  </si>
  <si>
    <t xml:space="preserve">Z.P.School Devajipada </t>
  </si>
  <si>
    <t>Shindkheda</t>
  </si>
  <si>
    <t>Z.P. School No. 2 Girls Warud</t>
  </si>
  <si>
    <t>Z.P. School Zirve</t>
  </si>
  <si>
    <t>Shirpur</t>
  </si>
  <si>
    <t xml:space="preserve">Z.P. School Kaneripada </t>
  </si>
  <si>
    <t xml:space="preserve">Z. P. School Hingoni </t>
  </si>
  <si>
    <t xml:space="preserve">Z.P.School Chinchapani </t>
  </si>
  <si>
    <t xml:space="preserve">Z.P.School Manjarbardi </t>
  </si>
  <si>
    <t xml:space="preserve">Z.P.School Roshmal </t>
  </si>
  <si>
    <t xml:space="preserve">Z.P.School Hatedpada </t>
  </si>
  <si>
    <t xml:space="preserve">Z.P.School Navapada (Hadakhed) </t>
  </si>
  <si>
    <t xml:space="preserve">Z.P.School Bormali </t>
  </si>
  <si>
    <t>Z. P School Datarti</t>
  </si>
  <si>
    <t>Z. P Cluster School Navapada (Brah)</t>
  </si>
  <si>
    <t>Gadchiroli</t>
  </si>
  <si>
    <t>Chamorshi</t>
  </si>
  <si>
    <t>Z.P. Prm. School,Kanhalgaon</t>
  </si>
  <si>
    <t>Mulchera</t>
  </si>
  <si>
    <t>Z.P. Prm. School,Harinagar</t>
  </si>
  <si>
    <t>Korchi</t>
  </si>
  <si>
    <t>Z.P. Prm. School,Bhimankhoji</t>
  </si>
  <si>
    <t>Armori</t>
  </si>
  <si>
    <t>Z.P. Upper Prm. School,Jogisakhara</t>
  </si>
  <si>
    <t>Etapalli</t>
  </si>
  <si>
    <t>Z.P. Upper Prm. School,Chandanveli</t>
  </si>
  <si>
    <t>Kurkheda</t>
  </si>
  <si>
    <t>Z. P. Upper Prm. School,Gothangaon</t>
  </si>
  <si>
    <t>Z.P.Upper Prm. School Marakbodi</t>
  </si>
  <si>
    <t>Dhanora</t>
  </si>
  <si>
    <t>Z. P. Upper Prm. School,Deosara</t>
  </si>
  <si>
    <t>Gondia</t>
  </si>
  <si>
    <t>Z.P.P.School Pangadi</t>
  </si>
  <si>
    <t>Tirora</t>
  </si>
  <si>
    <t>Z.P.P.School  Khedepar</t>
  </si>
  <si>
    <t>Sadak/arjuni</t>
  </si>
  <si>
    <t>Z.P.P.School Nagari Soundad</t>
  </si>
  <si>
    <t>Goregaon</t>
  </si>
  <si>
    <t>Z.P.P.School Lendezari</t>
  </si>
  <si>
    <t>Deori</t>
  </si>
  <si>
    <t>Z.P.P.School Gotabodi</t>
  </si>
  <si>
    <t>Salekasa</t>
  </si>
  <si>
    <t>Z.P. Hindi P. School Kawarabandh</t>
  </si>
  <si>
    <t>Z.P. Primary School Bopesar</t>
  </si>
  <si>
    <t>Arjuni/mor</t>
  </si>
  <si>
    <t>Z.P. P. School Budhewada</t>
  </si>
  <si>
    <t>Amgaon</t>
  </si>
  <si>
    <t>Z.P.P.School  Chichtola</t>
  </si>
  <si>
    <t>Z.P. C.U.P. School Sawali</t>
  </si>
  <si>
    <t>Z.P.U.P. School Mohgaon</t>
  </si>
  <si>
    <t>Z.P.U.P. School Mundipar</t>
  </si>
  <si>
    <t>Z.P.U.Primary Kholgarh</t>
  </si>
  <si>
    <t>Z.P.U.P. School Chargaon</t>
  </si>
  <si>
    <t>Z.P.U.P. School Kohmara</t>
  </si>
  <si>
    <t>Z.P.Upper Primary School Mundikota</t>
  </si>
  <si>
    <t>HINGOLI</t>
  </si>
  <si>
    <t>Hingoli</t>
  </si>
  <si>
    <t>Zpps Durgdhamani</t>
  </si>
  <si>
    <t>Zpps Limbala P.V.</t>
  </si>
  <si>
    <t>Basamat</t>
  </si>
  <si>
    <t>Zpps Sonna</t>
  </si>
  <si>
    <t>Zpps.Khanapur B.</t>
  </si>
  <si>
    <t>Aundha NA</t>
  </si>
  <si>
    <t>Zpps. Kashi Tanda</t>
  </si>
  <si>
    <t>Zpps. Shamanaik Tanda</t>
  </si>
  <si>
    <t>Zpps  Khambala</t>
  </si>
  <si>
    <t>Kalmuri</t>
  </si>
  <si>
    <t>Zpps  Asolwadi</t>
  </si>
  <si>
    <t>Zpps . Pota Bu</t>
  </si>
  <si>
    <t>Zpps .Nahad</t>
  </si>
  <si>
    <t>Kalmnuri</t>
  </si>
  <si>
    <t>Zpps .Waranga Fata Urdu</t>
  </si>
  <si>
    <t>Zpps .Sirsam Bu.</t>
  </si>
  <si>
    <t>Zpps .Kakddhaba</t>
  </si>
  <si>
    <t>Zpps . Jamgavan</t>
  </si>
  <si>
    <t>Jalgaon</t>
  </si>
  <si>
    <t>Amalner</t>
  </si>
  <si>
    <t>Z.P. Sch. Hedave</t>
  </si>
  <si>
    <t>Bhadgaon</t>
  </si>
  <si>
    <t>Z.P.Pri. Sch. Khedgaon Kh</t>
  </si>
  <si>
    <t>Bhusawal</t>
  </si>
  <si>
    <t>Z.P. Sch. Manpur</t>
  </si>
  <si>
    <t>27030305001</t>
  </si>
  <si>
    <t>CHALISGAON</t>
  </si>
  <si>
    <t>Z.P. Pri. Sch. Upkhed</t>
  </si>
  <si>
    <t>Chopda</t>
  </si>
  <si>
    <t>Z.P. Pri.Sch. Rukhankheda P C</t>
  </si>
  <si>
    <t>Erandol</t>
  </si>
  <si>
    <t>Z.P.Sch.Palasdal</t>
  </si>
  <si>
    <t>Dharangaon</t>
  </si>
  <si>
    <t>Z.P.Pri.School  Waghlud Bk.</t>
  </si>
  <si>
    <t>Jamner</t>
  </si>
  <si>
    <t>Z.P.School Kalkheda</t>
  </si>
  <si>
    <t>27031000201</t>
  </si>
  <si>
    <t>Muktainagar</t>
  </si>
  <si>
    <t>Z.P. Sch.Pimpri Aka</t>
  </si>
  <si>
    <t>27031101501</t>
  </si>
  <si>
    <t>PACHORA</t>
  </si>
  <si>
    <t>Z. P. Mar Sch Mondhale</t>
  </si>
  <si>
    <t>Parola</t>
  </si>
  <si>
    <t>Z.P.School Pimpalkothe</t>
  </si>
  <si>
    <t>Raver</t>
  </si>
  <si>
    <t>Z.P. Sch. Mangrul</t>
  </si>
  <si>
    <t>27031411902</t>
  </si>
  <si>
    <t>Yawal</t>
  </si>
  <si>
    <t>Z.P. Sch. Shirsad</t>
  </si>
  <si>
    <t xml:space="preserve">Total </t>
  </si>
  <si>
    <t>Z.P. Sch. Kurhe Kh</t>
  </si>
  <si>
    <t>Z.P. Sch. Vanjole</t>
  </si>
  <si>
    <t>27030304501</t>
  </si>
  <si>
    <t>Z.P. Upp. Pri. School Machle</t>
  </si>
  <si>
    <t>Z.P.School Khadki</t>
  </si>
  <si>
    <t>27031009001</t>
  </si>
  <si>
    <t>Z.P. Sch. Jodhankhede</t>
  </si>
  <si>
    <t>27031105201</t>
  </si>
  <si>
    <t>Z.P.  Pri.  Sch.  Lohara</t>
  </si>
  <si>
    <t>27031403401</t>
  </si>
  <si>
    <t>JALNA</t>
  </si>
  <si>
    <t>Zpps Wakhari</t>
  </si>
  <si>
    <t>Badnapur</t>
  </si>
  <si>
    <t>Zilla Parishad Urdu Primary School Deogaon</t>
  </si>
  <si>
    <t>AMBAD</t>
  </si>
  <si>
    <t>Zilla Parishad Primary Schoolmasai-Tanda-1</t>
  </si>
  <si>
    <t>Zilla Parishad Primary Schoolwaghakheda</t>
  </si>
  <si>
    <t xml:space="preserve">Ghansawangi </t>
  </si>
  <si>
    <t>Rani Unchegaon Tanda</t>
  </si>
  <si>
    <t>Partur</t>
  </si>
  <si>
    <t xml:space="preserve">Z P P S Raipur </t>
  </si>
  <si>
    <t xml:space="preserve">Z P P S Hadgaon Tanda </t>
  </si>
  <si>
    <t>MANTHA</t>
  </si>
  <si>
    <t>Zilla Parishad Primery School Khorad Sawangi (West) Pachim Tanda</t>
  </si>
  <si>
    <t>jafrabad</t>
  </si>
  <si>
    <t>Yevata</t>
  </si>
  <si>
    <t>Jafrabad Barad</t>
  </si>
  <si>
    <t>Zpps Bajiumrad Tanda</t>
  </si>
  <si>
    <t>Zpps Gawali Pokhari</t>
  </si>
  <si>
    <t xml:space="preserve">Zilla Parishad Primary School Mardi </t>
  </si>
  <si>
    <t>Jalna</t>
  </si>
  <si>
    <t xml:space="preserve">ghansawangi </t>
  </si>
  <si>
    <t xml:space="preserve">Jam Samrth </t>
  </si>
  <si>
    <t xml:space="preserve">Z P C P S Kokate Hadgaon </t>
  </si>
  <si>
    <t>Z P P S Daithana(Bu)</t>
  </si>
  <si>
    <t>Zilla Parishad Upper Primary School Shivangiri</t>
  </si>
  <si>
    <t>bhokardan</t>
  </si>
  <si>
    <t>Prashala Anwa</t>
  </si>
  <si>
    <t xml:space="preserve">jafrabad </t>
  </si>
  <si>
    <t xml:space="preserve">Pimpalgaon Kad </t>
  </si>
  <si>
    <t>KOLHAPUR</t>
  </si>
  <si>
    <t>Hatkalangle</t>
  </si>
  <si>
    <t>Vidya Mandir Kapurwadi</t>
  </si>
  <si>
    <t>Gaganbawada</t>
  </si>
  <si>
    <t>Vidya Mandir Mutakeshwar</t>
  </si>
  <si>
    <t>Shahuwadi</t>
  </si>
  <si>
    <t>V. M. Aaltur Dhanagarwada</t>
  </si>
  <si>
    <t>Pratap Vidya Mandir Kini</t>
  </si>
  <si>
    <t>Karveer</t>
  </si>
  <si>
    <t>Vidya Mandir Vaddawadi</t>
  </si>
  <si>
    <t>V. M. Chandoli Vasahat Kini</t>
  </si>
  <si>
    <t>Bhudaragad</t>
  </si>
  <si>
    <t>Vidya Mandir Bhalekarwadi</t>
  </si>
  <si>
    <t>Kanya Vidya Mandir Wakere</t>
  </si>
  <si>
    <t>Chandgad</t>
  </si>
  <si>
    <t>Vidya Mandir Gavse</t>
  </si>
  <si>
    <t>Gadhinglaj</t>
  </si>
  <si>
    <t>Vm Bugdikktti</t>
  </si>
  <si>
    <t>Vidya Mandir Shelap</t>
  </si>
  <si>
    <t>Panhala</t>
  </si>
  <si>
    <t>Vidya Manidr Warnul</t>
  </si>
  <si>
    <t>Kanya Vidya Mandir Vadange</t>
  </si>
  <si>
    <t>Aajara</t>
  </si>
  <si>
    <t>Ch Shivaji V.M. Chfavade</t>
  </si>
  <si>
    <t>Vidya Mandir Vetawade</t>
  </si>
  <si>
    <t>Vidyamandir Mhalsavade</t>
  </si>
  <si>
    <t>Radhangari</t>
  </si>
  <si>
    <t>Vidya Mandir Konoli/Asandoli</t>
  </si>
  <si>
    <t>Latur</t>
  </si>
  <si>
    <t>Ausa</t>
  </si>
  <si>
    <t>Zpps Lamjana Pati</t>
  </si>
  <si>
    <t>Renapur</t>
  </si>
  <si>
    <t>Zpps Mordhav</t>
  </si>
  <si>
    <t>Jalkot</t>
  </si>
  <si>
    <t>Zpps Chincholi</t>
  </si>
  <si>
    <t>27280801301</t>
  </si>
  <si>
    <t>Ahmedpur</t>
  </si>
  <si>
    <t>Zpcps Ahemadpur</t>
  </si>
  <si>
    <t>Shirur A.</t>
  </si>
  <si>
    <t>Zpps Talegaon Bori</t>
  </si>
  <si>
    <t>Zpps Kuntephal</t>
  </si>
  <si>
    <t>27280109401</t>
  </si>
  <si>
    <t>Nilanga</t>
  </si>
  <si>
    <t>Zpps Ambewadi</t>
  </si>
  <si>
    <t>Zpps Faradpur L.T</t>
  </si>
  <si>
    <t>Zpps Takali Shi</t>
  </si>
  <si>
    <t>27280104101</t>
  </si>
  <si>
    <t>Chakur</t>
  </si>
  <si>
    <t>Zpps Nandgaon</t>
  </si>
  <si>
    <t>Udgir</t>
  </si>
  <si>
    <t>Zpps Haibatpur</t>
  </si>
  <si>
    <t>27280702501</t>
  </si>
  <si>
    <t>Zpcps Chakur</t>
  </si>
  <si>
    <t>Zpps Dhamangaon</t>
  </si>
  <si>
    <t>Zpps Shindgi Kh</t>
  </si>
  <si>
    <t>Zpps Hanchnal</t>
  </si>
  <si>
    <t>Zpps Bodaka</t>
  </si>
  <si>
    <t>Zpps Samsapur</t>
  </si>
  <si>
    <t>Zpps Khadgaon</t>
  </si>
  <si>
    <t/>
  </si>
  <si>
    <t>Nagpur</t>
  </si>
  <si>
    <t>Saoner</t>
  </si>
  <si>
    <t>Zilla.Parishad.Pimary.School Heti Sawangi</t>
  </si>
  <si>
    <t>2000-2001</t>
  </si>
  <si>
    <t>Ramtek</t>
  </si>
  <si>
    <t>Zilla.Parishad.Pimary.School . Manapur</t>
  </si>
  <si>
    <t>1990-1991</t>
  </si>
  <si>
    <t>Katol</t>
  </si>
  <si>
    <t>Zilla.Parishad.Pimary.School . Vahi Khurd</t>
  </si>
  <si>
    <t>1993-1994</t>
  </si>
  <si>
    <t>Mouda</t>
  </si>
  <si>
    <t>Zilla.Parishad.Pimary.School Dahadi</t>
  </si>
  <si>
    <t>2003-2004</t>
  </si>
  <si>
    <t>Umred</t>
  </si>
  <si>
    <t>Zilla.Parishad.Pimary.School Kuhi Phata</t>
  </si>
  <si>
    <t>2005-2006</t>
  </si>
  <si>
    <t>Nagar. Parishad School . Paliya</t>
  </si>
  <si>
    <t>1992-1993</t>
  </si>
  <si>
    <t>Bhiwapur</t>
  </si>
  <si>
    <t>Zilla.Parishad.Pimary.School . Kolari</t>
  </si>
  <si>
    <t>Hingna</t>
  </si>
  <si>
    <t>Zilla.Parishad.Pimary.School . Khadka</t>
  </si>
  <si>
    <t>Kuhi</t>
  </si>
  <si>
    <t>Zilla.Parishad.Pimary.School . Titur</t>
  </si>
  <si>
    <t>1996-1997</t>
  </si>
  <si>
    <t>Zilla.Parishad.Upper.Pimary.School . Sayki</t>
  </si>
  <si>
    <t>Zilla.Parishad.Upper.Pimary.School . Hiwrabazar</t>
  </si>
  <si>
    <t>Kalmeshwar</t>
  </si>
  <si>
    <t>Zilla.Parishad.Upper.Pimary.School . Sawangi Tomar</t>
  </si>
  <si>
    <t>Zilla.Parishad.Upper.Pimary.School . Vedahari</t>
  </si>
  <si>
    <t>Zilla.Parishad.Upper.Pimary.School . Bailwada</t>
  </si>
  <si>
    <t>2004-2005</t>
  </si>
  <si>
    <t>Zilla.Parishad.Upper.Pimary.School . Kopra</t>
  </si>
  <si>
    <t>Zilla.Parishad.Upper.Pimary.School . Metaumri</t>
  </si>
  <si>
    <t>Zilla.Parishad.Upper.Pimary.School . Khalasna</t>
  </si>
  <si>
    <t>1998-1999</t>
  </si>
  <si>
    <t>Nanded</t>
  </si>
  <si>
    <t>NANDED</t>
  </si>
  <si>
    <t>Zpps Gopalchawdi</t>
  </si>
  <si>
    <t>27150102401</t>
  </si>
  <si>
    <t>Zilla Parished Primanry With Uppear Primanry School Wadizanji</t>
  </si>
  <si>
    <t>27150107701</t>
  </si>
  <si>
    <t>Zilla Parished Primanry School Kakandi (Pa)</t>
  </si>
  <si>
    <t>LOHA</t>
  </si>
  <si>
    <t>Zpps Benal</t>
  </si>
  <si>
    <t>KANDHAR</t>
  </si>
  <si>
    <t>Zpps Narwatwadi</t>
  </si>
  <si>
    <t>Zpps Pomatanda</t>
  </si>
  <si>
    <t>Zpps Shriganwadi</t>
  </si>
  <si>
    <t>Zilla Pariished Primanry With Uppear Parimanry School Jawahar Nager Tuppa</t>
  </si>
  <si>
    <t>27150107101</t>
  </si>
  <si>
    <t>Zilla Parished Primanry With Uppear Primanry School Tuppa</t>
  </si>
  <si>
    <t>27150107103</t>
  </si>
  <si>
    <t>Zilha Parished Primanry With Uppear Primanry School Dhanegaon</t>
  </si>
  <si>
    <t>27150101601</t>
  </si>
  <si>
    <t>Zilla Pariished Primanry With Uppear Parimanry School Raheti Bk</t>
  </si>
  <si>
    <t>27150105901</t>
  </si>
  <si>
    <t>Zilla Parished Primanry With Uppear Primanry School Sugav Bu</t>
  </si>
  <si>
    <t>27151704702</t>
  </si>
  <si>
    <t>Zpcps Bahadarpura</t>
  </si>
  <si>
    <t>Nandurbar</t>
  </si>
  <si>
    <t>Z.P. School Bhangada</t>
  </si>
  <si>
    <t>27010100601</t>
  </si>
  <si>
    <t>Shahada</t>
  </si>
  <si>
    <t>Z.P. School Taradi Tb</t>
  </si>
  <si>
    <t>27010301501</t>
  </si>
  <si>
    <t>Z.P. School Sablapani</t>
  </si>
  <si>
    <t>27010317001</t>
  </si>
  <si>
    <t>Navapur</t>
  </si>
  <si>
    <t xml:space="preserve">Z.P. School Suli </t>
  </si>
  <si>
    <t>27010205001</t>
  </si>
  <si>
    <t>Z.P.School Dungli</t>
  </si>
  <si>
    <t>27010201301</t>
  </si>
  <si>
    <t>Z.P.School Chinchpada</t>
  </si>
  <si>
    <t>27010208901</t>
  </si>
  <si>
    <t>Z.P.School Bilipada</t>
  </si>
  <si>
    <t>27010215801</t>
  </si>
  <si>
    <t>Akkalkuwa</t>
  </si>
  <si>
    <t>Z.P. School Khadke</t>
  </si>
  <si>
    <t>27010502401</t>
  </si>
  <si>
    <t xml:space="preserve">Z.P. School (Salavufali) </t>
  </si>
  <si>
    <t>27010502602</t>
  </si>
  <si>
    <t>Dhadgaon</t>
  </si>
  <si>
    <t>Z.P. School Jugani</t>
  </si>
  <si>
    <t>Z.P. School Aarditara</t>
  </si>
  <si>
    <t>27010100801</t>
  </si>
  <si>
    <t>DHADGAON</t>
  </si>
  <si>
    <t>Z.P. School Dhamdod</t>
  </si>
  <si>
    <t>27010107001</t>
  </si>
  <si>
    <t>Z.P. School Sujalpur</t>
  </si>
  <si>
    <t>27010107501</t>
  </si>
  <si>
    <t>Z.P. School Khodasbar</t>
  </si>
  <si>
    <t>27010503301</t>
  </si>
  <si>
    <t>Z.P. School Tavli</t>
  </si>
  <si>
    <t>27010515201</t>
  </si>
  <si>
    <t>Z.P.School Chapadi</t>
  </si>
  <si>
    <t>27010519201</t>
  </si>
  <si>
    <t>Z.P. School Maktarzira</t>
  </si>
  <si>
    <t>27010616901</t>
  </si>
  <si>
    <t>Z.P. School Savryalekada</t>
  </si>
  <si>
    <t>27010623201</t>
  </si>
  <si>
    <t>Z.P. School Falai</t>
  </si>
  <si>
    <t>Z.P. School Talamba</t>
  </si>
  <si>
    <t>27010505101</t>
  </si>
  <si>
    <t>Z.P. School Umarde Bk.</t>
  </si>
  <si>
    <t>27010116201</t>
  </si>
  <si>
    <t>Z.P. School Manmode</t>
  </si>
  <si>
    <t>27010305401</t>
  </si>
  <si>
    <t>Z.P. School Rampur</t>
  </si>
  <si>
    <t>27010505401</t>
  </si>
  <si>
    <t>Z.P. School Pimprapani</t>
  </si>
  <si>
    <t>27010517901</t>
  </si>
  <si>
    <t>Nashik</t>
  </si>
  <si>
    <t>Kalwan</t>
  </si>
  <si>
    <t>Aamdar</t>
  </si>
  <si>
    <t>Surgana</t>
  </si>
  <si>
    <t>Lahantalpada</t>
  </si>
  <si>
    <t>Chandwad</t>
  </si>
  <si>
    <t>Bhambarwadi</t>
  </si>
  <si>
    <t>Yeola</t>
  </si>
  <si>
    <t>Agwanwasti</t>
  </si>
  <si>
    <t>Igatpuri</t>
  </si>
  <si>
    <t>Shengalwadi</t>
  </si>
  <si>
    <t>Mahiravani</t>
  </si>
  <si>
    <t>Trimbak</t>
  </si>
  <si>
    <t>Kalmuste(Tri)</t>
  </si>
  <si>
    <t>Baglan</t>
  </si>
  <si>
    <t>Bhuyane</t>
  </si>
  <si>
    <t>Shivajinagar vi.</t>
  </si>
  <si>
    <t>Samit</t>
  </si>
  <si>
    <t>Malegaon</t>
  </si>
  <si>
    <t>Daregaon Urdu</t>
  </si>
  <si>
    <t>Deola</t>
  </si>
  <si>
    <t>Varvandi</t>
  </si>
  <si>
    <t>Bhadar</t>
  </si>
  <si>
    <t>Dindori</t>
  </si>
  <si>
    <t>Ambegan</t>
  </si>
  <si>
    <t>Gavtha</t>
  </si>
  <si>
    <t>Vadichoulaher</t>
  </si>
  <si>
    <t>Tisgaon</t>
  </si>
  <si>
    <t>Palasdare</t>
  </si>
  <si>
    <t>Manjare</t>
  </si>
  <si>
    <t>Devathan</t>
  </si>
  <si>
    <t>Niphad</t>
  </si>
  <si>
    <t>Naitale No.1</t>
  </si>
  <si>
    <t>Nandgaon</t>
  </si>
  <si>
    <t>Mohegaon</t>
  </si>
  <si>
    <t>Palghar</t>
  </si>
  <si>
    <t>DAHANU</t>
  </si>
  <si>
    <t>Z.P.School, Kasa Gaikwad</t>
  </si>
  <si>
    <t>2007-08</t>
  </si>
  <si>
    <t>TALASARI</t>
  </si>
  <si>
    <t>Z.P.School Zaai Brahmanpada</t>
  </si>
  <si>
    <t>2006-07</t>
  </si>
  <si>
    <t>VASAI</t>
  </si>
  <si>
    <t>Z.P.School Talyachapada</t>
  </si>
  <si>
    <t>WADA</t>
  </si>
  <si>
    <t>Kati</t>
  </si>
  <si>
    <t>2003-04</t>
  </si>
  <si>
    <t>PALGHAR</t>
  </si>
  <si>
    <t>Z.P.School Pole</t>
  </si>
  <si>
    <t>Z.P.School Talpada Mahim</t>
  </si>
  <si>
    <t>JAWHAR</t>
  </si>
  <si>
    <t>Z.P.School Khandipada</t>
  </si>
  <si>
    <t>Z.P.School Gavandpada</t>
  </si>
  <si>
    <t>VIKRAMGAD</t>
  </si>
  <si>
    <t>Z.P.School Shil Bhopoli</t>
  </si>
  <si>
    <t>Z.P.School Kuvarpada</t>
  </si>
  <si>
    <t>Z.P.School, Kosesari</t>
  </si>
  <si>
    <t>Z.P.School Zaai Marathi</t>
  </si>
  <si>
    <t>Z.P.School Bhatane</t>
  </si>
  <si>
    <t>Bilawali</t>
  </si>
  <si>
    <t>Z.P.School Navali</t>
  </si>
  <si>
    <t>MOKHADA</t>
  </si>
  <si>
    <t>Z.P.P. School, Sherichapada</t>
  </si>
  <si>
    <t>Parbhani</t>
  </si>
  <si>
    <t>MANWAT</t>
  </si>
  <si>
    <t>Zpps Attola</t>
  </si>
  <si>
    <t>PURNA</t>
  </si>
  <si>
    <t>Zpps Wai</t>
  </si>
  <si>
    <t>SAILU</t>
  </si>
  <si>
    <t>Zcps Sailu</t>
  </si>
  <si>
    <t>JINTUR</t>
  </si>
  <si>
    <t>Zpps Chincholitanda</t>
  </si>
  <si>
    <t>Pathri</t>
  </si>
  <si>
    <t>Zpps Rampuri Kh.</t>
  </si>
  <si>
    <t>Zpps Penur</t>
  </si>
  <si>
    <t>Zpps Somthana</t>
  </si>
  <si>
    <t>Zpcps Nivali Bk.</t>
  </si>
  <si>
    <t>Zpcps Girl'S Waloor</t>
  </si>
  <si>
    <t>GANGAKHED</t>
  </si>
  <si>
    <t>Zpps Shivaji Nagar</t>
  </si>
  <si>
    <t>PUNE</t>
  </si>
  <si>
    <t>Ambegaon</t>
  </si>
  <si>
    <t>Zpps Eshtewadi</t>
  </si>
  <si>
    <t>Bhor</t>
  </si>
  <si>
    <t>Zpps Ghorpadewadi</t>
  </si>
  <si>
    <t>27250300403</t>
  </si>
  <si>
    <t>Zpps Lonkhandewasti</t>
  </si>
  <si>
    <t>27251207402</t>
  </si>
  <si>
    <t>Maval</t>
  </si>
  <si>
    <t>Zpps Golewadi</t>
  </si>
  <si>
    <t>Zpps Bhadavali</t>
  </si>
  <si>
    <t>Mulshi</t>
  </si>
  <si>
    <t>Zpps Darvaliwadi</t>
  </si>
  <si>
    <t>1995-96</t>
  </si>
  <si>
    <t>Baramati</t>
  </si>
  <si>
    <t>Zpps Supe No.1</t>
  </si>
  <si>
    <t>Haveli</t>
  </si>
  <si>
    <t>Zpps Bodakewadi</t>
  </si>
  <si>
    <t>Zpps Chikhali</t>
  </si>
  <si>
    <t>Zpps Bhorwadi</t>
  </si>
  <si>
    <t>Zpps Zpps Degaon</t>
  </si>
  <si>
    <t>27250303401</t>
  </si>
  <si>
    <t>Zpps Kathapur Kurd</t>
  </si>
  <si>
    <t>27251203901</t>
  </si>
  <si>
    <t>Zpps Babulsar Budruk</t>
  </si>
  <si>
    <t>27251200701</t>
  </si>
  <si>
    <t>Zpps Mahagaon</t>
  </si>
  <si>
    <t>Zpps Varu</t>
  </si>
  <si>
    <t>Zpps Aandeshe</t>
  </si>
  <si>
    <t>Raigad</t>
  </si>
  <si>
    <t>Panvel</t>
  </si>
  <si>
    <t xml:space="preserve">Belpada Kharghar </t>
  </si>
  <si>
    <t>Pali Khurd</t>
  </si>
  <si>
    <t>Uran</t>
  </si>
  <si>
    <t>Sawarkhar</t>
  </si>
  <si>
    <t>Khalapur</t>
  </si>
  <si>
    <t>Chinchwali Gohe</t>
  </si>
  <si>
    <t>Sudhagad</t>
  </si>
  <si>
    <t>Wapheghar</t>
  </si>
  <si>
    <t>27241209101</t>
  </si>
  <si>
    <t>Tala</t>
  </si>
  <si>
    <t>Charai Khd</t>
  </si>
  <si>
    <t>27241401001</t>
  </si>
  <si>
    <t>Salshet</t>
  </si>
  <si>
    <t>27241404201</t>
  </si>
  <si>
    <t>Murud</t>
  </si>
  <si>
    <t>Vandre</t>
  </si>
  <si>
    <t>27240704302</t>
  </si>
  <si>
    <t>Mangaon</t>
  </si>
  <si>
    <t>Gorobanagar</t>
  </si>
  <si>
    <t>27240503703</t>
  </si>
  <si>
    <t>Shrivardhan</t>
  </si>
  <si>
    <t>Govt. Fisheries School Bagmandale</t>
  </si>
  <si>
    <t>Kherdi</t>
  </si>
  <si>
    <t>Ritghar</t>
  </si>
  <si>
    <t>Vindhane</t>
  </si>
  <si>
    <t>Dheku</t>
  </si>
  <si>
    <t>27240307101</t>
  </si>
  <si>
    <t>Mhasala</t>
  </si>
  <si>
    <t>Khargaon Khd</t>
  </si>
  <si>
    <t>27240603101</t>
  </si>
  <si>
    <t>Vadavali Marathi</t>
  </si>
  <si>
    <t>Chrai Dahivali</t>
  </si>
  <si>
    <t>27241401202</t>
  </si>
  <si>
    <t>Urdu Shighre</t>
  </si>
  <si>
    <t>27240705602</t>
  </si>
  <si>
    <t>Nandgaon No 1</t>
  </si>
  <si>
    <t>27240704104</t>
  </si>
  <si>
    <t>Mahad</t>
  </si>
  <si>
    <t>Khutil</t>
  </si>
  <si>
    <t>27240415204</t>
  </si>
  <si>
    <t>Ratnagiri</t>
  </si>
  <si>
    <t xml:space="preserve"> Velvi No.2</t>
  </si>
  <si>
    <t>27320203901</t>
  </si>
  <si>
    <t xml:space="preserve"> Chinchaghar Revechi</t>
  </si>
  <si>
    <t xml:space="preserve"> Wave Tarphe Natu Harawade</t>
  </si>
  <si>
    <t>Bivali No.1</t>
  </si>
  <si>
    <t>Kondivare Marathi</t>
  </si>
  <si>
    <t>27320910101</t>
  </si>
  <si>
    <t>Narshinge</t>
  </si>
  <si>
    <t>De.Go.Dewulwadi</t>
  </si>
  <si>
    <t>Phuphere No.3</t>
  </si>
  <si>
    <t xml:space="preserve">Total Amount </t>
  </si>
  <si>
    <t>Mandangad</t>
  </si>
  <si>
    <t>Zpps Central Sch. Devhare</t>
  </si>
  <si>
    <t>Dapoli</t>
  </si>
  <si>
    <t>Zpps Nanate No.1</t>
  </si>
  <si>
    <t>Chiplun</t>
  </si>
  <si>
    <t>Ravalgaon 1</t>
  </si>
  <si>
    <t>Sangmeswar</t>
  </si>
  <si>
    <t>Dhamapur No-5</t>
  </si>
  <si>
    <t xml:space="preserve">  Mervi</t>
  </si>
  <si>
    <t>Rajapur</t>
  </si>
  <si>
    <t>De .Go.Kerawale</t>
  </si>
  <si>
    <t>Sangli</t>
  </si>
  <si>
    <t>Tasgaon</t>
  </si>
  <si>
    <t>Z.P School  Nave Borgaon</t>
  </si>
  <si>
    <t>27350804802</t>
  </si>
  <si>
    <t>Khanapur</t>
  </si>
  <si>
    <t>Z. P. School Adsulwadi</t>
  </si>
  <si>
    <t>27350401201</t>
  </si>
  <si>
    <t>Atapadi</t>
  </si>
  <si>
    <t>Z.P.School Padalkarwadi</t>
  </si>
  <si>
    <t>27350103901</t>
  </si>
  <si>
    <t>Palus</t>
  </si>
  <si>
    <t>Z. P. School Ganeshnagar</t>
  </si>
  <si>
    <t>27350603001</t>
  </si>
  <si>
    <t>Walwa</t>
  </si>
  <si>
    <t>Z.P.School Jayantnagar Narsihpur</t>
  </si>
  <si>
    <t>27350901702</t>
  </si>
  <si>
    <t>Kadegaon</t>
  </si>
  <si>
    <t>Z. P. School Shirgaon</t>
  </si>
  <si>
    <t>27351104501</t>
  </si>
  <si>
    <t>K.Mahankal</t>
  </si>
  <si>
    <t>Z. P. School  Goradwadi (Alkud(S))</t>
  </si>
  <si>
    <t>27350302901</t>
  </si>
  <si>
    <t>Z.P.School No.1 Bagani</t>
  </si>
  <si>
    <t>27350908901</t>
  </si>
  <si>
    <t>Z.P School Yogewadi</t>
  </si>
  <si>
    <t>27350804401</t>
  </si>
  <si>
    <t>Z. P. School No. 1 Dudhondi</t>
  </si>
  <si>
    <t>27350603003</t>
  </si>
  <si>
    <t>Z.P.School Awalai</t>
  </si>
  <si>
    <t>27350101201</t>
  </si>
  <si>
    <t>Z. P. School Landgewadi</t>
  </si>
  <si>
    <t>27350303301</t>
  </si>
  <si>
    <t>Shirala</t>
  </si>
  <si>
    <t>Z. P. School Red</t>
  </si>
  <si>
    <t>27350707701</t>
  </si>
  <si>
    <t>Satara</t>
  </si>
  <si>
    <t>Mshwar</t>
  </si>
  <si>
    <t>Varsoli Koli</t>
  </si>
  <si>
    <t>Karad</t>
  </si>
  <si>
    <t>Katekarwadi</t>
  </si>
  <si>
    <t>Patan</t>
  </si>
  <si>
    <t>Ambrulkarwadi</t>
  </si>
  <si>
    <t>Khandala</t>
  </si>
  <si>
    <t>Chahurwasti</t>
  </si>
  <si>
    <t>Jaoli</t>
  </si>
  <si>
    <t>Divdev</t>
  </si>
  <si>
    <t>Khatav</t>
  </si>
  <si>
    <t>Mhasurne</t>
  </si>
  <si>
    <t>Phaltan</t>
  </si>
  <si>
    <t>Saswad</t>
  </si>
  <si>
    <t>Aakhade</t>
  </si>
  <si>
    <t>Wai</t>
  </si>
  <si>
    <t>Ulumb Balkawadi</t>
  </si>
  <si>
    <t>Rule</t>
  </si>
  <si>
    <t>Kameri</t>
  </si>
  <si>
    <t>Bori</t>
  </si>
  <si>
    <t>Morbagh</t>
  </si>
  <si>
    <t>Trimali</t>
  </si>
  <si>
    <t>Koregaon</t>
  </si>
  <si>
    <t>Eksal</t>
  </si>
  <si>
    <t>SINDHUDURG</t>
  </si>
  <si>
    <t>Devgad</t>
  </si>
  <si>
    <t>Zpps Jamsande Khakshi</t>
  </si>
  <si>
    <t>Dodamarg</t>
  </si>
  <si>
    <t>Zpps Panturly</t>
  </si>
  <si>
    <t>Zpps  Vazare Haldichagundda</t>
  </si>
  <si>
    <t>Kankavli</t>
  </si>
  <si>
    <t>Zpps Otav Nandgao</t>
  </si>
  <si>
    <t>Zpps Shivdav Gaonkarwada</t>
  </si>
  <si>
    <t>Malvan</t>
  </si>
  <si>
    <t>Zpps Rewandi Varchi</t>
  </si>
  <si>
    <t>Zpps Hiwale Gawadewadi</t>
  </si>
  <si>
    <t>Vaibhavwadi</t>
  </si>
  <si>
    <t>Zpps Vengsar  Ghadiwadi</t>
  </si>
  <si>
    <t>Vengurla</t>
  </si>
  <si>
    <t>Zpps Shri Siddhewar Viddyalay Hodawade  Gosaviwadi</t>
  </si>
  <si>
    <t>Zpps Kunkeshwar Katwan</t>
  </si>
  <si>
    <t>Zpps Tirlot Marathi</t>
  </si>
  <si>
    <t>Zpps Torsole</t>
  </si>
  <si>
    <t>Zpps Ayee No1</t>
  </si>
  <si>
    <t>Zpps Parame</t>
  </si>
  <si>
    <t>Zpps Ovaliye No.2</t>
  </si>
  <si>
    <t>Sawantwadi</t>
  </si>
  <si>
    <t>Zpps Sangeli Savarwad</t>
  </si>
  <si>
    <t>Zpps Vm Gadamath No.1</t>
  </si>
  <si>
    <t>SOLAPUR</t>
  </si>
  <si>
    <t>AKKALKOT</t>
  </si>
  <si>
    <t>Zpps Kannad Tadval</t>
  </si>
  <si>
    <t>27300113102</t>
  </si>
  <si>
    <t>BARSHI</t>
  </si>
  <si>
    <t>Zpps Korphale</t>
  </si>
  <si>
    <t>27300207001</t>
  </si>
  <si>
    <t>KARMALA</t>
  </si>
  <si>
    <t>Zpps  Dnyaneshwar Nagar</t>
  </si>
  <si>
    <t>27300303802</t>
  </si>
  <si>
    <t>Zpps Deshmanewasti--M</t>
  </si>
  <si>
    <t>27300306601</t>
  </si>
  <si>
    <t>MADHA</t>
  </si>
  <si>
    <t>Zpps  Honmane Wasti</t>
  </si>
  <si>
    <t>27300405001</t>
  </si>
  <si>
    <t>Zpps  Masobawadi</t>
  </si>
  <si>
    <t>27300410301</t>
  </si>
  <si>
    <t>MALSHIRAS</t>
  </si>
  <si>
    <t>Zpps  Latewasti</t>
  </si>
  <si>
    <t>27300505815</t>
  </si>
  <si>
    <t>Zpps  Pansakar Wasti</t>
  </si>
  <si>
    <t>27300507003</t>
  </si>
  <si>
    <t>Zpps  Shipaiwasti</t>
  </si>
  <si>
    <t>27300504703</t>
  </si>
  <si>
    <t>Zpps Navadkarwasti</t>
  </si>
  <si>
    <t>27300506702</t>
  </si>
  <si>
    <t>MANGALWEDHA</t>
  </si>
  <si>
    <t>Zpps  Machnur</t>
  </si>
  <si>
    <t>27300604501</t>
  </si>
  <si>
    <t>MOHOL</t>
  </si>
  <si>
    <t>Zpps Samarth Nagar</t>
  </si>
  <si>
    <t>27300705827</t>
  </si>
  <si>
    <t>PANDHARPUR</t>
  </si>
  <si>
    <t>Zpps Shankargoan</t>
  </si>
  <si>
    <t>27300807101</t>
  </si>
  <si>
    <t>Zpps Deshamukhwasti</t>
  </si>
  <si>
    <t>27300803903</t>
  </si>
  <si>
    <t>SANGOLA</t>
  </si>
  <si>
    <t>Zpps  Anakdhal No--2</t>
  </si>
  <si>
    <t>27300900602</t>
  </si>
  <si>
    <t>Zpps  Ranmala</t>
  </si>
  <si>
    <t>27300910002</t>
  </si>
  <si>
    <t>SOLAPUR NORTH</t>
  </si>
  <si>
    <t>Zpps Shelagi</t>
  </si>
  <si>
    <t>27301006404</t>
  </si>
  <si>
    <t>Zpps Marathi Dharsang</t>
  </si>
  <si>
    <t>27300103501</t>
  </si>
  <si>
    <t>Zpps Saundhe</t>
  </si>
  <si>
    <t>27300310201</t>
  </si>
  <si>
    <t>Zpps  Madha No-1</t>
  </si>
  <si>
    <t>27300405606</t>
  </si>
  <si>
    <t>Zpps Bacheri</t>
  </si>
  <si>
    <t>27300500401</t>
  </si>
  <si>
    <t>Zpps Pisewadi</t>
  </si>
  <si>
    <t>27300508304</t>
  </si>
  <si>
    <t>Zpps Chakore</t>
  </si>
  <si>
    <t>27300501205</t>
  </si>
  <si>
    <t>Zpps  Arjunsond</t>
  </si>
  <si>
    <t>27300700601</t>
  </si>
  <si>
    <t>Zpps Gavdewasti</t>
  </si>
  <si>
    <t>27300801407</t>
  </si>
  <si>
    <t>Zpps  Kolekarwasti</t>
  </si>
  <si>
    <t>27300905801</t>
  </si>
  <si>
    <t>Zpps  Mohitemala</t>
  </si>
  <si>
    <t>27300909103</t>
  </si>
  <si>
    <t>Zpps Soregaon</t>
  </si>
  <si>
    <t>27301005907</t>
  </si>
  <si>
    <t>Thane</t>
  </si>
  <si>
    <t>Kalyan</t>
  </si>
  <si>
    <t>Z.P. School Nandivali Kolyachi</t>
  </si>
  <si>
    <t>Z.P. School Kolimb</t>
  </si>
  <si>
    <t>1995-1996</t>
  </si>
  <si>
    <t>Murbad</t>
  </si>
  <si>
    <t>Z.P.School Murbewadi</t>
  </si>
  <si>
    <t>Z.P.School Khanivarevadi</t>
  </si>
  <si>
    <t>27210916202</t>
  </si>
  <si>
    <t>Z.P.School Kochare Bu</t>
  </si>
  <si>
    <t>27210908701</t>
  </si>
  <si>
    <t>Z.P.School Kumbhale</t>
  </si>
  <si>
    <t>27210912802</t>
  </si>
  <si>
    <t>Shahapur</t>
  </si>
  <si>
    <t>Z.P. School,  Khoste</t>
  </si>
  <si>
    <t>Z.P. School,  Khandichapada</t>
  </si>
  <si>
    <t>Z.P. School,  Kalbhonde</t>
  </si>
  <si>
    <t>1991-1992</t>
  </si>
  <si>
    <t>Z.P. School,  Bandhanpada</t>
  </si>
  <si>
    <t>1994-95,/2003-04</t>
  </si>
  <si>
    <t>THANE</t>
  </si>
  <si>
    <t>Z.P. School Goveli</t>
  </si>
  <si>
    <t>Ambarnath</t>
  </si>
  <si>
    <t>Z.P.School, Rahatoli</t>
  </si>
  <si>
    <t>Z.P. School,  Mokhavane</t>
  </si>
  <si>
    <t>Z.P. School Ambele Bk.</t>
  </si>
  <si>
    <t>27210909101</t>
  </si>
  <si>
    <t>Z.P. School Khopivali</t>
  </si>
  <si>
    <t>27210910901</t>
  </si>
  <si>
    <t>Z.P.School, Savare</t>
  </si>
  <si>
    <t>WARDHA</t>
  </si>
  <si>
    <t>ARVI</t>
  </si>
  <si>
    <t>Z.P.Pri. School Nandora Kale</t>
  </si>
  <si>
    <t>ASHTI</t>
  </si>
  <si>
    <t>Z.P.Pri.School Panchala</t>
  </si>
  <si>
    <t>Z.P.Pri. School Kawadi</t>
  </si>
  <si>
    <t>HINGANGHAT</t>
  </si>
  <si>
    <t>Z.P.Pri.School Wadner (Kanya)</t>
  </si>
  <si>
    <t>Z.P.Pri.Schoolgodavari</t>
  </si>
  <si>
    <t>DEOLI</t>
  </si>
  <si>
    <t>Z.P.Pry.School Giroli</t>
  </si>
  <si>
    <t>Z. .P. Pri. School Katri</t>
  </si>
  <si>
    <t>Z.P.Pri. School Junona</t>
  </si>
  <si>
    <t>Z.P.Pri. School Gadegaon</t>
  </si>
  <si>
    <t>Z.P.Pri. School Shendari</t>
  </si>
  <si>
    <t>SAMUDRAPUR</t>
  </si>
  <si>
    <t>Z.P.Up.Pri. School Tas</t>
  </si>
  <si>
    <t>Z.P.Up.Pri.School Takali (D)</t>
  </si>
  <si>
    <t>Z.P.Up. Pri. School Khangaon</t>
  </si>
  <si>
    <t>Z.P.Up. Pri. School Arambha</t>
  </si>
  <si>
    <t>Z.P.Up.Pri.School, Bothuda</t>
  </si>
  <si>
    <t>KARANJA</t>
  </si>
  <si>
    <t>Z.P.Up. Pri. School Bori</t>
  </si>
  <si>
    <t>WASHIM</t>
  </si>
  <si>
    <t xml:space="preserve">Zpps  Urdu Ladegaon </t>
  </si>
  <si>
    <t>MANGRULPIR</t>
  </si>
  <si>
    <t xml:space="preserve">Zpps Tapowan </t>
  </si>
  <si>
    <t>MANORA</t>
  </si>
  <si>
    <t>Zilla Parishad Primary Shcool Umri Bu.</t>
  </si>
  <si>
    <t>RISOD</t>
  </si>
  <si>
    <t>Zpps Vyad</t>
  </si>
  <si>
    <t>MALEGAON</t>
  </si>
  <si>
    <t xml:space="preserve">Zpps Sukanda </t>
  </si>
  <si>
    <t>Zilla Parishad Primary Marathi School Somnagar</t>
  </si>
  <si>
    <t xml:space="preserve">Zpps Shelu Bazar </t>
  </si>
  <si>
    <t xml:space="preserve">Zpps Jodgavhan </t>
  </si>
  <si>
    <t>Zpps  Savargaon</t>
  </si>
  <si>
    <t xml:space="preserve">Zpps  Donad Bu. </t>
  </si>
  <si>
    <t>Zpps Chandas</t>
  </si>
  <si>
    <t>Zpps  Urdu Dangarkehd</t>
  </si>
  <si>
    <t>Zpps Motsavanga</t>
  </si>
  <si>
    <t xml:space="preserve">Zpps  Malegaon </t>
  </si>
  <si>
    <t>Zpps Mandva</t>
  </si>
  <si>
    <t>WASHHIM</t>
  </si>
  <si>
    <t>Zpps Ansing Urdu</t>
  </si>
  <si>
    <t>Zpps Keli</t>
  </si>
  <si>
    <t>Zilla Parishad Primary School Yashwantnagar</t>
  </si>
  <si>
    <t>Zpps Malshelu</t>
  </si>
  <si>
    <t xml:space="preserve">Zpps Taktoda </t>
  </si>
  <si>
    <t xml:space="preserve">Zpps Regaon </t>
  </si>
  <si>
    <t>Zpps Kurahad</t>
  </si>
  <si>
    <t xml:space="preserve">Zpps Mozari </t>
  </si>
  <si>
    <t>Zilla Parishad Primary School Vilegaon</t>
  </si>
  <si>
    <t>Zilla Parishad Primary School Someshwarnagar</t>
  </si>
  <si>
    <t xml:space="preserve">Zpps Gimbha </t>
  </si>
  <si>
    <t xml:space="preserve">Zpps Bhadshivani </t>
  </si>
  <si>
    <t xml:space="preserve">Zilla Parishad Upper Primary School  Sukali </t>
  </si>
  <si>
    <t>YAVATMAL</t>
  </si>
  <si>
    <t>NER</t>
  </si>
  <si>
    <t>Z. P. Pri. School,Shiwar(Bhandari)</t>
  </si>
  <si>
    <t>27140900201</t>
  </si>
  <si>
    <t>ARNI</t>
  </si>
  <si>
    <t>Z. P. Pri. School,Wadgaon(T)</t>
  </si>
  <si>
    <t>27140110601</t>
  </si>
  <si>
    <t>DIGRAS</t>
  </si>
  <si>
    <t>Z. P. Pri. School,Sakhari</t>
  </si>
  <si>
    <t>27140407401</t>
  </si>
  <si>
    <t>Z. P. Pri. School, Sonapur</t>
  </si>
  <si>
    <t>27140405801</t>
  </si>
  <si>
    <t>WANI</t>
  </si>
  <si>
    <t>Z. P. Pri. School, Aloda</t>
  </si>
  <si>
    <t>27141413601</t>
  </si>
  <si>
    <t>KALAMB</t>
  </si>
  <si>
    <t>Z. P. Pri School, Waltur (R)</t>
  </si>
  <si>
    <t>27140600201</t>
  </si>
  <si>
    <t>PUSAD</t>
  </si>
  <si>
    <t>Z. P. Pri. School, Kumbha</t>
  </si>
  <si>
    <t>27141114201</t>
  </si>
  <si>
    <t>MAREGAON</t>
  </si>
  <si>
    <t>Z.P.   Pri. School, Borati</t>
  </si>
  <si>
    <t>27140805501</t>
  </si>
  <si>
    <t>RALEGAON</t>
  </si>
  <si>
    <t>Z. P. Pri School, Wadsad Tanda</t>
  </si>
  <si>
    <t>27141201201</t>
  </si>
  <si>
    <t>Z. P. Pri. School,Kolura</t>
  </si>
  <si>
    <t>27141114601</t>
  </si>
  <si>
    <t>Z. P. Pri. School,Laigavan-2</t>
  </si>
  <si>
    <t>27140403501</t>
  </si>
  <si>
    <t>Z. P. Pri. School,Rahati</t>
  </si>
  <si>
    <t>27140403701</t>
  </si>
  <si>
    <t>Z. P. Pri. School, Wadgaon Po Station</t>
  </si>
  <si>
    <t>27140405101</t>
  </si>
  <si>
    <t>Z P Pri School, Manikwada</t>
  </si>
  <si>
    <t>27141511001</t>
  </si>
  <si>
    <t>27140906801</t>
  </si>
  <si>
    <t>DARWHA</t>
  </si>
  <si>
    <t>Z. P.Upp  Pri  School, Brahmanath</t>
  </si>
  <si>
    <t>27140301501</t>
  </si>
  <si>
    <t>Z. P. Upp. Pri. School, Pardi Sa.</t>
  </si>
  <si>
    <t>27140609301</t>
  </si>
  <si>
    <t>PANDHARKAWADA</t>
  </si>
  <si>
    <t>Z. P. Upp Pri School, Adni</t>
  </si>
  <si>
    <t>27141000101</t>
  </si>
  <si>
    <t>Z. P. Upp Pri School, Weni (Kh)</t>
  </si>
  <si>
    <t>27141114801</t>
  </si>
  <si>
    <t>Z.P. Upper Pri. School, Sarati</t>
  </si>
  <si>
    <t>27141207201</t>
  </si>
  <si>
    <t>ZARI</t>
  </si>
  <si>
    <t>Z. P. Upp  Pri. School, Dhanora</t>
  </si>
  <si>
    <t>27141603001</t>
  </si>
  <si>
    <t>Z. P. Upp Pri  School, Saikheda</t>
  </si>
  <si>
    <t>27140311301</t>
  </si>
  <si>
    <t>Z. P. Upp Pri  School, Pathari</t>
  </si>
  <si>
    <t>27141009201</t>
  </si>
  <si>
    <t>Thane      (Bhiwandi M.C.)</t>
  </si>
  <si>
    <t>School No.68</t>
  </si>
  <si>
    <t>School No.76</t>
  </si>
  <si>
    <t xml:space="preserve"> Grand Total</t>
  </si>
  <si>
    <t>KOLHAPUR MNC</t>
  </si>
  <si>
    <t>Mu. Saneguruji Octroi Naka Vid.</t>
  </si>
  <si>
    <t xml:space="preserve"> Mu. Tatyaso Mohite Vidyalaya ,Kolhapur</t>
  </si>
  <si>
    <t>27341303301</t>
  </si>
  <si>
    <t xml:space="preserve"> Mu. Ahilyabai Girls School,Kolhapur</t>
  </si>
  <si>
    <t>27341305201</t>
  </si>
  <si>
    <t xml:space="preserve"> Mu. Subhashnagar Vidyalaya,Kolhapur</t>
  </si>
  <si>
    <t>27341306001</t>
  </si>
  <si>
    <t>Sangli Miraj Kupwad</t>
  </si>
  <si>
    <t>Mnc School No 39 Sangli</t>
  </si>
  <si>
    <t>Mnc School No 14 Sangli</t>
  </si>
  <si>
    <t>Mnc School No 01 Miraj</t>
  </si>
  <si>
    <t>Mnc School No 24 Sangli</t>
  </si>
  <si>
    <t>Aurangabad MC</t>
  </si>
  <si>
    <t>URC-2</t>
  </si>
  <si>
    <t xml:space="preserve">PS PADEGAON </t>
  </si>
  <si>
    <t>Thane 
KALYAN DOMBIVLI-URC1</t>
  </si>
  <si>
    <t>MNC SCH.NO.19, NETIVALI, Kalyan (E)</t>
  </si>
  <si>
    <t>MAJOR REAPIRS (UPPER PRIMARY)</t>
  </si>
  <si>
    <t>Sr. No.</t>
  </si>
  <si>
    <t>UPS Bangaon</t>
  </si>
  <si>
    <t>UPS Kapuswadgaon</t>
  </si>
  <si>
    <t>UPS Rotegaon</t>
  </si>
  <si>
    <t>UPS Savkhed Ganga</t>
  </si>
  <si>
    <t>UPS Golegaon</t>
  </si>
  <si>
    <t>UPS Babulgaon</t>
  </si>
  <si>
    <t>UPS Sirasgaon</t>
  </si>
  <si>
    <t>Z. P. Upp. Pri. School Mendha/bhu.</t>
  </si>
  <si>
    <t>Z. P. Upp. Pri. School Rengepar/kotha</t>
  </si>
  <si>
    <t>Ambad</t>
  </si>
  <si>
    <t>Mantha</t>
  </si>
  <si>
    <t>Bhokardan</t>
  </si>
  <si>
    <t xml:space="preserve">Jafrabad </t>
  </si>
  <si>
    <t>Kolhapur</t>
  </si>
  <si>
    <t>ZPPS Nandgaon</t>
  </si>
  <si>
    <t>ZPCPS Chakur</t>
  </si>
  <si>
    <t>ZPPS Dhamangaon</t>
  </si>
  <si>
    <t>ZPPS Shindgi kh</t>
  </si>
  <si>
    <t>ZPPS Hanchnal</t>
  </si>
  <si>
    <t>ZPPS Bodaka</t>
  </si>
  <si>
    <t>ZPPS Samsapur</t>
  </si>
  <si>
    <t>zilla.Parishad.Upper.Pimary.School . Sayki</t>
  </si>
  <si>
    <t>zilla.Parishad.Upper.Pimary.School . Hiwrabazar</t>
  </si>
  <si>
    <t>zilla.Parishad.Upper.Pimary.School . Sawangi Tomar</t>
  </si>
  <si>
    <t>zilla.Parishad.Upper.Pimary.School . Vedahari</t>
  </si>
  <si>
    <t>zilla.Parishad.Upper.Pimary.School . Bailwada</t>
  </si>
  <si>
    <t>zilla.Parishad.Upper.Pimary.School . Kopra</t>
  </si>
  <si>
    <t>zilla.Parishad.Upper.Pimary.School . Metaumri</t>
  </si>
  <si>
    <t>zilla.Parishad.Upper.Pimary.School . Khalasna</t>
  </si>
  <si>
    <t>MAJOR REAPIRS (PRIMARY)</t>
  </si>
  <si>
    <t>Z.P.P.SCHOOL PAVANEVASTI</t>
  </si>
  <si>
    <t>Z.P.P.SCHOOL GUNJALMALA</t>
  </si>
  <si>
    <t>Z.P.P.SCHOOL VAIDUWADI</t>
  </si>
  <si>
    <t>Z.P.P.SCHOOL MALWADI</t>
  </si>
  <si>
    <t>Z.P.P.SCHOOL LAHUCHAMALA</t>
  </si>
  <si>
    <t>Z.P.P.SCHOOL KOLWADE</t>
  </si>
  <si>
    <t>Z.P.P.SCHOOL DHANDARFAL KH.</t>
  </si>
  <si>
    <t>ZP PRIMARY SCHOOL KHIRKUND KH.</t>
  </si>
  <si>
    <t>ZP PRIMARY SCHOOL MAHAGAON(GADHI)</t>
  </si>
  <si>
    <t>ZPPS KADOSHI</t>
  </si>
  <si>
    <t>Z P P S MOZARI KH</t>
  </si>
  <si>
    <t>Z P PRI SCHOOL,BAILMARKHEDA</t>
  </si>
  <si>
    <t>Z P PRI SCHOOL JANORI</t>
  </si>
  <si>
    <t>Z P PRI SCHOOL, GOVINDPUR</t>
  </si>
  <si>
    <t>Z P PRI URDU SCHOOL LONI</t>
  </si>
  <si>
    <t>Z P PRI SCHOOL PATHARVIRA</t>
  </si>
  <si>
    <t>Z P PRI SCHOOL GAVHA NIPANI</t>
  </si>
  <si>
    <t>Z P PRI SCHOOL YENI</t>
  </si>
  <si>
    <t>Z P PRI SCHOOL GIRLS, ANJANGAON BARI</t>
  </si>
  <si>
    <t xml:space="preserve">ZPPS AMBESAVLI </t>
  </si>
  <si>
    <t>ZPPS  SHIMPE TAKLI</t>
  </si>
  <si>
    <t>ZPPS GOPALPUR</t>
  </si>
  <si>
    <t>ZPPS INDUDEVI</t>
  </si>
  <si>
    <t>ZPPS DAGADWADI</t>
  </si>
  <si>
    <t>ZPPS RANDVE WASTI</t>
  </si>
  <si>
    <t>ZPPS DONGRE WADI</t>
  </si>
  <si>
    <t>ZPPS CHAVHAN WADI</t>
  </si>
  <si>
    <t>ZPPS BAGULDARA</t>
  </si>
  <si>
    <t>ZPPS KALYACHI WADI</t>
  </si>
  <si>
    <t>ZPPS RUPUR</t>
  </si>
  <si>
    <t>ZPPS PAHADI DAHIPHAL</t>
  </si>
  <si>
    <t>ZPPS TIRMAL WADI</t>
  </si>
  <si>
    <t>Z. P. Pri. School Hirapur hamesha</t>
  </si>
  <si>
    <t>Z. P. Pri. School Khairi/pat</t>
  </si>
  <si>
    <t>Chikhali</t>
  </si>
  <si>
    <t>Shegaon</t>
  </si>
  <si>
    <t>Sangrampur</t>
  </si>
  <si>
    <t>Nandura</t>
  </si>
  <si>
    <t>Malkapur</t>
  </si>
  <si>
    <t>Z.P.AMDAD</t>
  </si>
  <si>
    <t>Z.P. SCHOOL BENDREPADA</t>
  </si>
  <si>
    <t>Z.P.SCHOOL CHINCPADA (PANKHEDA)</t>
  </si>
  <si>
    <t xml:space="preserve">Z.P.SCHOOL GHANEGAON </t>
  </si>
  <si>
    <t xml:space="preserve">Z.P.SCHOOL GOKULPUR </t>
  </si>
  <si>
    <t xml:space="preserve">Z.P.SCHOOL DEVAJIPADA </t>
  </si>
  <si>
    <t>Z.P. SCHOOL NO. 2 GIRLS WARUD</t>
  </si>
  <si>
    <t>Z.P. SCHOOL ZIRVE</t>
  </si>
  <si>
    <t xml:space="preserve">Z.P. SCHOOL KANERIPADA </t>
  </si>
  <si>
    <t xml:space="preserve">Z. P. SCHOOL HINGONI </t>
  </si>
  <si>
    <t xml:space="preserve">Z.P.SCHOOL CHINCHAPANI </t>
  </si>
  <si>
    <t>Z.P. PRM. SCHOOL,KANHALGAON</t>
  </si>
  <si>
    <t>Z.P. PRM. SCHOOL,HARINAGAR</t>
  </si>
  <si>
    <t>Z.P. PRM. SCHOOL,BHIMANKHOJI</t>
  </si>
  <si>
    <t>Z.P.P.SCHOOL PANGADI</t>
  </si>
  <si>
    <t>Z.P.P.SCHOOL  KHEDEPAR</t>
  </si>
  <si>
    <t>Z.P.P.SCHOOL NAGARI SOUNDAD</t>
  </si>
  <si>
    <t>Z.P.P.SCHOOL LENDEZARI</t>
  </si>
  <si>
    <t>Z.P.P.SCHOOL GOTABODI</t>
  </si>
  <si>
    <t>Z.P. HINDI P. SCHOOL KAWARABANDH</t>
  </si>
  <si>
    <t>Z.P. PRIMARY SCHOOL BOPESAR</t>
  </si>
  <si>
    <t>Z.P. P. SCHOOL BUDHEWADA</t>
  </si>
  <si>
    <t>Z.P.P.SCHOOL  CHICHTOLA</t>
  </si>
  <si>
    <t>ZPPS DURGDHAMANI</t>
  </si>
  <si>
    <t>ZPPS LIMBALA P.V.</t>
  </si>
  <si>
    <t>ZPPS SONNA</t>
  </si>
  <si>
    <t>ZPPS.KHANAPUR B.</t>
  </si>
  <si>
    <t>ZPPS. KASHI TANDA</t>
  </si>
  <si>
    <t>ZPPS. SHAMANAIK TANDA</t>
  </si>
  <si>
    <t>ZPPS  KHAMBALA</t>
  </si>
  <si>
    <t>ZPPS  ASOLWADI</t>
  </si>
  <si>
    <t>Z.P. SCH. HEDAVE</t>
  </si>
  <si>
    <t>Z.P.PRI. SCH. KHEDGAON KH</t>
  </si>
  <si>
    <t>Z.P. SCH. MANPUR</t>
  </si>
  <si>
    <t>Z.P. PRI. SCH. UPKHED</t>
  </si>
  <si>
    <t>Z.P. PRI.SCH. RUKHANKHEDA P C</t>
  </si>
  <si>
    <t>Z.P.SCH.PALASDAL</t>
  </si>
  <si>
    <t>Z.P.SCHOOL KALKHEDA</t>
  </si>
  <si>
    <t>Z.P. SCH.PIMPRI AKA</t>
  </si>
  <si>
    <t>Z. P. MAR SCH MONDHALE</t>
  </si>
  <si>
    <t>Z.P.SCHOOL PIMPALKOTHE</t>
  </si>
  <si>
    <t>Z.P. SCH. MANGRUL</t>
  </si>
  <si>
    <t>Z.P. SCH. SHIRSAD</t>
  </si>
  <si>
    <t>ZPPS WAKHARI</t>
  </si>
  <si>
    <t>ZILLA PARISHAD PRIMARY SCHOOLWaghakheda</t>
  </si>
  <si>
    <t>RANI UNCHEGAON TANDA</t>
  </si>
  <si>
    <t xml:space="preserve">Z P P S RAIPUR </t>
  </si>
  <si>
    <t xml:space="preserve">Z P P S HADGAON TANDA </t>
  </si>
  <si>
    <t>ZILLA PARISHAD PRIMERY SCHOOL KHORAD SAWANGI (WEST) PACHIM TANDA</t>
  </si>
  <si>
    <t>VIDYA MANDIR KAPURWADI</t>
  </si>
  <si>
    <t>VIDYA MANDIR MUTAKESHWAR</t>
  </si>
  <si>
    <t>V. M. AALTUR DHANAGARWADA</t>
  </si>
  <si>
    <t>PRATAP VIDYA MANDIR KINI</t>
  </si>
  <si>
    <t>VIDYA MANDIR VADDAWADI</t>
  </si>
  <si>
    <t>V. M. CHANDOLI VASAHAT KINI</t>
  </si>
  <si>
    <t>VIDYA MANDIR BHALEKARWADI</t>
  </si>
  <si>
    <t>ZPPS Lamjana pati</t>
  </si>
  <si>
    <t>ZPPS Mordhav</t>
  </si>
  <si>
    <t>ZPPS Chincholi</t>
  </si>
  <si>
    <t>ZPPS Kuntephal</t>
  </si>
  <si>
    <t>ZPPS Ambewadi</t>
  </si>
  <si>
    <t>ZPPS Faradpur L.T</t>
  </si>
  <si>
    <t>ZPPS Takali Shi</t>
  </si>
  <si>
    <t>zilla.Parishad.Pimary.School Heti sawangi</t>
  </si>
  <si>
    <t>zilla.Parishad.Pimary.School . Manapur</t>
  </si>
  <si>
    <t>zilla.Parishad.Pimary.School . Vahi Khurd</t>
  </si>
  <si>
    <t>zilla.Parishad.Pimary.School Dahadi</t>
  </si>
  <si>
    <t>zilla.Parishad.Pimary.School Kuhi Phata</t>
  </si>
  <si>
    <t>zilla.Parishad.Pimary.School . Kolari</t>
  </si>
  <si>
    <t>zilla.Parishad.Pimary.School . Khadka</t>
  </si>
  <si>
    <t>zilla.Parishad.Pimary.School . Titur</t>
  </si>
  <si>
    <t>ZPPS GOPALCHAWDI</t>
  </si>
  <si>
    <t>ZILLA PARISHED PRIMANRY WITH UPPEAR PRIMANRY SCHOOL WADIZANJI</t>
  </si>
  <si>
    <t>ZILLA PARISHED PRIMANRY SCHOOL KAKANDI (PA)</t>
  </si>
  <si>
    <t>ZPPS BENAL</t>
  </si>
  <si>
    <t>ZPPS NARWATWADI</t>
  </si>
  <si>
    <t>ZPPS POMATANDA</t>
  </si>
  <si>
    <t>ZPPS SHRIGANWADI</t>
  </si>
  <si>
    <t>Dahanu</t>
  </si>
  <si>
    <t>Talasari</t>
  </si>
  <si>
    <t>Vasai</t>
  </si>
  <si>
    <t>Wada</t>
  </si>
  <si>
    <t>Jawhar</t>
  </si>
  <si>
    <t>Vikramgad</t>
  </si>
  <si>
    <t>Manwat</t>
  </si>
  <si>
    <t>Purna</t>
  </si>
  <si>
    <t>Sailu</t>
  </si>
  <si>
    <t>Jintur</t>
  </si>
  <si>
    <t>Pune</t>
  </si>
  <si>
    <t>Sindhudurg</t>
  </si>
  <si>
    <t>Solapur</t>
  </si>
  <si>
    <t>Akkalkot</t>
  </si>
  <si>
    <t>Barshi</t>
  </si>
  <si>
    <t>Karmala</t>
  </si>
  <si>
    <t>Madha</t>
  </si>
  <si>
    <t>Malshiras</t>
  </si>
  <si>
    <t>Mangalwedha</t>
  </si>
  <si>
    <t>Pandharpur</t>
  </si>
  <si>
    <t>Sangola</t>
  </si>
  <si>
    <t>Solapur North</t>
  </si>
  <si>
    <t>Wardha</t>
  </si>
  <si>
    <t>Arvi</t>
  </si>
  <si>
    <t>27080102601</t>
  </si>
  <si>
    <t>27080201101</t>
  </si>
  <si>
    <t>27080105101</t>
  </si>
  <si>
    <t>Hinganghat</t>
  </si>
  <si>
    <t>27080409902</t>
  </si>
  <si>
    <t>27080204101</t>
  </si>
  <si>
    <t>Deoli</t>
  </si>
  <si>
    <t>27080304201</t>
  </si>
  <si>
    <t>27080405501</t>
  </si>
  <si>
    <t>27080402701</t>
  </si>
  <si>
    <t>27080404501</t>
  </si>
  <si>
    <t>27080310201</t>
  </si>
  <si>
    <t>Washim</t>
  </si>
  <si>
    <t>Karanja</t>
  </si>
  <si>
    <t>Mangrulpir</t>
  </si>
  <si>
    <t>Manora</t>
  </si>
  <si>
    <t>Risod</t>
  </si>
  <si>
    <t>Yavatmal</t>
  </si>
  <si>
    <t>Ner</t>
  </si>
  <si>
    <t>Z P Pri School, Ajani</t>
  </si>
  <si>
    <t>Arni</t>
  </si>
  <si>
    <t>Digras</t>
  </si>
  <si>
    <t>Wani</t>
  </si>
  <si>
    <t>Kalamb</t>
  </si>
  <si>
    <t>Pusad</t>
  </si>
  <si>
    <t>Maregaon</t>
  </si>
  <si>
    <t>Ralegaon</t>
  </si>
  <si>
    <t>MNC SCHOOL NO 39 SANGLI</t>
  </si>
  <si>
    <t>MNC SCHOOL NO 14 SANGLI</t>
  </si>
  <si>
    <t>MNC SCHOOL NO 01 MIRAJ</t>
  </si>
  <si>
    <t>Kolhapur MNC</t>
  </si>
  <si>
    <t>Karjat</t>
  </si>
  <si>
    <t>Sangamner</t>
  </si>
  <si>
    <t>Shrirampoor</t>
  </si>
  <si>
    <t>Darwha</t>
  </si>
  <si>
    <t>Pandharkawada</t>
  </si>
  <si>
    <t>Zari</t>
  </si>
  <si>
    <t>Kolhapur MC</t>
  </si>
  <si>
    <t>Primary</t>
  </si>
  <si>
    <t>Phy</t>
  </si>
  <si>
    <t>Fin.</t>
  </si>
  <si>
    <t>Upp. Primary</t>
  </si>
  <si>
    <t>District</t>
  </si>
  <si>
    <t xml:space="preserve">Major Repair Primary and Upp primary </t>
  </si>
  <si>
    <t>OSMANABAD</t>
  </si>
  <si>
    <t>ZILLA PARISHAD PRIMARY SCHOOL, SHIVPUR</t>
  </si>
  <si>
    <t>ZILLA PARISHAD PRIMARY SCHOOL, WAKDI  ISTAL</t>
  </si>
  <si>
    <t>ZILLA PARISHAD PRIMARY SCHOOL BAVI ( Dh)</t>
  </si>
  <si>
    <t>ZILLA PARISHAD PRIMARY SCHOOL BEGDA</t>
  </si>
  <si>
    <t>ZILLA PARISHAD PRIMARY SCHOOL MAHADEVWADI</t>
  </si>
  <si>
    <t>ZILLA PARISHAD PRIMARY SCHOOL KAYAPUR</t>
  </si>
  <si>
    <t>ZILLA PARISHAD PRIMARY SCHOOL,NANDGAON</t>
  </si>
  <si>
    <t>ZILLA PARISHAD PRIMARY SCHOOL,KADAMWADI(ARALI)</t>
  </si>
  <si>
    <t>ZILLA PARISHAD PRIMARY SCHOOL,HALDARA TANDA,HORTI</t>
  </si>
  <si>
    <t>ZILLA PARISHAD PRIMARY SCHOOL,HANGARGAWADI</t>
  </si>
  <si>
    <t>ZILLA PARISHAD PRIMARY SCHOOL WARUDA</t>
  </si>
  <si>
    <t>ZILLA PARISHAD PRIMARY SCHOOL RUI Dhoki</t>
  </si>
  <si>
    <t>ZILLA PARISHAD PRIMARY SCHOOL KOLEGAON</t>
  </si>
  <si>
    <t>ZILLA PARISHAD PRIMARY SCHOOL RAMLINGNAGAR YEDASHI</t>
  </si>
  <si>
    <t>ZILLA PARISHAD PRIMARY SCHOOL, GAOSUD</t>
  </si>
  <si>
    <t>ZILLA PARISHAD PRIMARY SCHOOL,DHOTRI</t>
  </si>
  <si>
    <t>1980-81</t>
  </si>
  <si>
    <t>ZILLA PARISHAD PRIMARY SCHOOL,KHUDAWADI</t>
  </si>
  <si>
    <t>ZILLA PARISHAD PRIMARY SCHOOL,MURTA</t>
  </si>
  <si>
    <t>ZILLA PARISHAD PRIMARY SCHOOL,SARATI</t>
  </si>
  <si>
    <t>ZILLA PARISHAD PRIMARY SCHOOL,HATOLA</t>
  </si>
  <si>
    <t>ZILLA PARISHAD PRIMARY SCHOOL,GHODKI</t>
  </si>
  <si>
    <t>ZILLA PARISHAD PRIMARY SCHOOL,PIMPALGAON(KAMLESHWARI)</t>
  </si>
  <si>
    <t>ZILLA PARISHAD CENTRAL PRIMARY SCHOOL,SARAMKUNDI</t>
  </si>
  <si>
    <t>ZILLA PARISHAD PRIMARY SCHOOL, SAROLA(M)</t>
  </si>
  <si>
    <t>ZILLA PARISHAD PRIMARY SCHOOL,GOLEGAON</t>
  </si>
  <si>
    <t>2,78</t>
  </si>
  <si>
    <t>Z.P.P.SCHOOL  GONDEKHARI</t>
  </si>
  <si>
    <t>Z.P.U.P. SCHOOL PADAMPUR</t>
  </si>
  <si>
    <t>Z.P.UPPER.PRI SC BERDIPAR(KACHE)</t>
  </si>
  <si>
    <t>ZPPS Eshtewadi</t>
  </si>
  <si>
    <t>ZPPS GHORPADEWADI</t>
  </si>
  <si>
    <t>ZPPS Lonkhandewasti</t>
  </si>
  <si>
    <t>ZPPS Golewadi</t>
  </si>
  <si>
    <t>ZPPS Bhadavali</t>
  </si>
  <si>
    <t>ZPPS Darvaliwadi</t>
  </si>
  <si>
    <t>ZPPS SUPE NO.1</t>
  </si>
  <si>
    <t>ZPPS BODAKEWADI</t>
  </si>
  <si>
    <t>Z.P.UP.PRI. SCHOOL TAS</t>
  </si>
  <si>
    <t>Z.P.UP.PRI.SCHOOL TAKALI (D)</t>
  </si>
  <si>
    <t>Z.P.UP. PRI. SCHOOL SASTI</t>
  </si>
  <si>
    <t>Z.P.UP. PRI. SCHOOL KHANGAON</t>
  </si>
  <si>
    <t>Z.P.UP. PRI. SCHOOL ARAMBHA</t>
  </si>
  <si>
    <t>Z.P.UP. PRI. SCHOOL CHINCHOLI</t>
  </si>
  <si>
    <t>Z.P.UP.PRI.SCHOOL, DHAMANGAON</t>
  </si>
  <si>
    <t>Z.P.UP.PRI.SCHOOL, BOTHUDA</t>
  </si>
  <si>
    <t>Z.P.UP. PRI. SCHOOL BORI</t>
  </si>
  <si>
    <t>Annexure VI: List of all Civil works</t>
  </si>
  <si>
    <t>S.</t>
  </si>
  <si>
    <t>No.</t>
  </si>
  <si>
    <t>School code</t>
  </si>
  <si>
    <t>School Name</t>
  </si>
  <si>
    <t>Sanctioned year</t>
  </si>
  <si>
    <t>No. of New primary school sanctioned</t>
  </si>
  <si>
    <t>Unit cost</t>
  </si>
  <si>
    <t>Outlay to be surrender</t>
  </si>
  <si>
    <t>Reasons for surrender</t>
  </si>
  <si>
    <t>Enrollment</t>
  </si>
  <si>
    <t>school closed</t>
  </si>
  <si>
    <t>Z.P.School Bharwad Vasti</t>
  </si>
  <si>
    <t>School closed</t>
  </si>
  <si>
    <t>Chandanvadi Rajur</t>
  </si>
  <si>
    <t>Bhagatwadi Fopsandi</t>
  </si>
  <si>
    <t>Ghodegaon Fopsandi</t>
  </si>
  <si>
    <t>Bhillawadi Samarad</t>
  </si>
  <si>
    <t>Machi Bari</t>
  </si>
  <si>
    <t>Mahaldara Mahalwadi</t>
  </si>
  <si>
    <t>Kashiaai Matavasti</t>
  </si>
  <si>
    <t>Mahadevvasti Sukewadi</t>
  </si>
  <si>
    <t>Jundarewadi</t>
  </si>
  <si>
    <t>Shivacha Mala</t>
  </si>
  <si>
    <t>Nps Aamrai Vasti</t>
  </si>
  <si>
    <t>2008-09</t>
  </si>
  <si>
    <t>LATUR</t>
  </si>
  <si>
    <t>Zppz Karanje Khadi Kendra Budhoda</t>
  </si>
  <si>
    <t>Zpps</t>
  </si>
  <si>
    <t>Khandsari Wasti</t>
  </si>
  <si>
    <t>2009-10</t>
  </si>
  <si>
    <t>Nps Ganeshpur</t>
  </si>
  <si>
    <t>Nps Takawadi</t>
  </si>
  <si>
    <t>Nps Shemba Vasti</t>
  </si>
  <si>
    <t>Nps Bhavaniwadi</t>
  </si>
  <si>
    <t>Z.P.School Dharwadi  Bahuli</t>
  </si>
  <si>
    <t>Z.P.School Shivmanpada Otur</t>
  </si>
  <si>
    <t>Z.P.School Zademala Chincholi</t>
  </si>
  <si>
    <t>Z.P.P.S.Malekari Vasti</t>
  </si>
  <si>
    <t>Z.P.School Khadakpada</t>
  </si>
  <si>
    <t>Zpps Jamnypada</t>
  </si>
  <si>
    <t>Zpps Girinipada</t>
  </si>
  <si>
    <t>Malvadi</t>
  </si>
  <si>
    <t>2010-11</t>
  </si>
  <si>
    <t>Pathavevasti Nanduri Dumala</t>
  </si>
  <si>
    <t>Sakurmala Dhandarfal Kh</t>
  </si>
  <si>
    <t>Mangalapur Phata Mangalapur</t>
  </si>
  <si>
    <t>Mhasobavasti Mangalapur</t>
  </si>
  <si>
    <t>Ganeshnagar Chikhali</t>
  </si>
  <si>
    <t>Barbatemala Javale Kadlag</t>
  </si>
  <si>
    <t>Chavarmala Rajapur</t>
  </si>
  <si>
    <t>Borhadevasti Wadgaon Landga</t>
  </si>
  <si>
    <t>Khandak Akhada</t>
  </si>
  <si>
    <t>Dattanagar</t>
  </si>
  <si>
    <t>Mhasevasti Kodhvadh</t>
  </si>
  <si>
    <t>Bhosalevasti Chandegaon</t>
  </si>
  <si>
    <t>Maharukhvasti Tulapur</t>
  </si>
  <si>
    <t>Holewasti</t>
  </si>
  <si>
    <t>Thoratvasti</t>
  </si>
  <si>
    <t>Jadhavvasti</t>
  </si>
  <si>
    <t>Khandobavasti</t>
  </si>
  <si>
    <t>Tavarvasti</t>
  </si>
  <si>
    <t>Khadi Center</t>
  </si>
  <si>
    <t>Tanpurevasti</t>
  </si>
  <si>
    <t>Babarvasti</t>
  </si>
  <si>
    <t>Bhagatvasti</t>
  </si>
  <si>
    <t>Kajalevasti</t>
  </si>
  <si>
    <t>Gangadevasti</t>
  </si>
  <si>
    <t>Bhagvannagar</t>
  </si>
  <si>
    <t>Palavevadi</t>
  </si>
  <si>
    <t>Lomtevasti</t>
  </si>
  <si>
    <t>Landakmala</t>
  </si>
  <si>
    <t>Tarvali</t>
  </si>
  <si>
    <t>Garmala</t>
  </si>
  <si>
    <t>Ranmala Varcha</t>
  </si>
  <si>
    <t>Sontakkevasti</t>
  </si>
  <si>
    <t>Indira Colony</t>
  </si>
  <si>
    <t>Dhumalvasti</t>
  </si>
  <si>
    <t>Dhokalvasti</t>
  </si>
  <si>
    <t>Ganeshwadi</t>
  </si>
  <si>
    <t>Jambhuldara</t>
  </si>
  <si>
    <t>Ramvadi</t>
  </si>
  <si>
    <t>Baravmala</t>
  </si>
  <si>
    <t>Nimsevasti</t>
  </si>
  <si>
    <t>Khadki Tanda</t>
  </si>
  <si>
    <t>Sailani Baba</t>
  </si>
  <si>
    <t>Lalunaik Tanda</t>
  </si>
  <si>
    <t>Shree Krishna Nagar</t>
  </si>
  <si>
    <t>Salampure Wasti</t>
  </si>
  <si>
    <t>Pathan Wasti</t>
  </si>
  <si>
    <t>Shivsangmashwar Wadi</t>
  </si>
  <si>
    <t>Garud Wadi</t>
  </si>
  <si>
    <t>Fhule Nagar</t>
  </si>
  <si>
    <t>Sonu Wadi</t>
  </si>
  <si>
    <t>Jadav Wasti</t>
  </si>
  <si>
    <t>Plashi Mala</t>
  </si>
  <si>
    <t>Lavki Wasti</t>
  </si>
  <si>
    <t>Sawata Nagar</t>
  </si>
  <si>
    <t>Pradhe Wasti</t>
  </si>
  <si>
    <t>Raut Wasti</t>
  </si>
  <si>
    <t>Indiranagar</t>
  </si>
  <si>
    <t>Raibhan Nagar</t>
  </si>
  <si>
    <t>Hiragi Maharaj</t>
  </si>
  <si>
    <t>Ghule Wati</t>
  </si>
  <si>
    <t>Barad Wasti</t>
  </si>
  <si>
    <t>Shiv  Wasti</t>
  </si>
  <si>
    <t>Gavali Wadi</t>
  </si>
  <si>
    <t>Nps Krantinagar Tembhurni</t>
  </si>
  <si>
    <t>Nps Ekta Vasti</t>
  </si>
  <si>
    <t>Nps Bangalewadi Tanda</t>
  </si>
  <si>
    <t>Nps Malsawangi</t>
  </si>
  <si>
    <t>School with zero enrollment</t>
  </si>
  <si>
    <t>Nps Dombewadi</t>
  </si>
  <si>
    <t>Nps Ganeshnagar</t>
  </si>
  <si>
    <t>Nps Tulashiram Baba</t>
  </si>
  <si>
    <t>Z.P.P.S. Paikewadi</t>
  </si>
  <si>
    <t>Kandalgaon Shemdawadi</t>
  </si>
  <si>
    <t>Thane M.C.</t>
  </si>
  <si>
    <t>School not opened</t>
  </si>
  <si>
    <t>Ulhasnagar M.C.</t>
  </si>
  <si>
    <t>Malegaon M.C.</t>
  </si>
  <si>
    <t>Nashik M.C.</t>
  </si>
  <si>
    <t>Nagpur M.C.</t>
  </si>
  <si>
    <t>Pimpri- chinchwad</t>
  </si>
  <si>
    <t>Z.P.Pri School Lakhapur</t>
  </si>
  <si>
    <t>Infrastructrue Facility Available</t>
  </si>
  <si>
    <t>Z.P.School Machidhodap</t>
  </si>
  <si>
    <t>Z.P.School Damvasti Umbarde</t>
  </si>
  <si>
    <t>Z.P.School Vadmala Lahavit</t>
  </si>
  <si>
    <t>Z.P.School Mhasobavasti Vavithushi</t>
  </si>
  <si>
    <t>Padul Wasti</t>
  </si>
  <si>
    <t>Pawar Mala</t>
  </si>
  <si>
    <t>Brahman Khora</t>
  </si>
  <si>
    <t>Gokul Wadi</t>
  </si>
  <si>
    <t>Thakhal  Wasti</t>
  </si>
  <si>
    <t>Khora Wasti</t>
  </si>
  <si>
    <t>Mewat Nagar</t>
  </si>
  <si>
    <t>Inami Wasti</t>
  </si>
  <si>
    <t>Pachoda Wasti</t>
  </si>
  <si>
    <t>Bhagavati Wasti</t>
  </si>
  <si>
    <t>Kolhi Wadi</t>
  </si>
  <si>
    <t>Nps Sadanand Math</t>
  </si>
  <si>
    <t>Nps Vanarasi</t>
  </si>
  <si>
    <t>Nps Nagsen Nagar</t>
  </si>
  <si>
    <t>Nps Dattanagar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</si>
</sst>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;[Red]0.00"/>
    <numFmt numFmtId="166" formatCode="0.0"/>
  </numFmts>
  <fonts count="19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indexed="8"/>
      <name val="Arial"/>
      <family val="2"/>
    </font>
    <font>
      <sz val="10"/>
      <color indexed="8"/>
      <name val="Bookman Old Style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Bookman Old Style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2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6" fillId="0" borderId="0"/>
  </cellStyleXfs>
  <cellXfs count="692">
    <xf numFmtId="0" fontId="0" fillId="0" borderId="0" xfId="0"/>
    <xf numFmtId="0" fontId="2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right" vertical="top"/>
    </xf>
    <xf numFmtId="2" fontId="2" fillId="0" borderId="5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right" vertical="top"/>
    </xf>
    <xf numFmtId="2" fontId="1" fillId="0" borderId="2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2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>
      <alignment horizontal="right"/>
    </xf>
    <xf numFmtId="0" fontId="2" fillId="0" borderId="0" xfId="0" applyFont="1" applyFill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7" xfId="0" applyFont="1" applyFill="1" applyBorder="1"/>
    <xf numFmtId="0" fontId="2" fillId="0" borderId="8" xfId="0" applyFont="1" applyFill="1" applyBorder="1" applyProtection="1">
      <protection locked="0"/>
    </xf>
    <xf numFmtId="0" fontId="2" fillId="0" borderId="8" xfId="0" applyFont="1" applyFill="1" applyBorder="1" applyAlignment="1">
      <alignment horizontal="right"/>
    </xf>
    <xf numFmtId="0" fontId="1" fillId="0" borderId="2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right"/>
    </xf>
    <xf numFmtId="0" fontId="1" fillId="0" borderId="2" xfId="0" applyFont="1" applyBorder="1"/>
    <xf numFmtId="2" fontId="1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2" fontId="1" fillId="0" borderId="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left" vertical="center" wrapText="1"/>
    </xf>
    <xf numFmtId="2" fontId="7" fillId="0" borderId="2" xfId="1" applyNumberFormat="1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7" fillId="0" borderId="5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right" vertical="center" wrapText="1"/>
    </xf>
    <xf numFmtId="2" fontId="5" fillId="0" borderId="1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NumberFormat="1" applyFont="1" applyFill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horizontal="right" vertical="top"/>
      <protection locked="0"/>
    </xf>
    <xf numFmtId="0" fontId="2" fillId="0" borderId="0" xfId="0" applyFont="1" applyAlignment="1">
      <alignment vertical="top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vertical="top" wrapText="1"/>
    </xf>
    <xf numFmtId="0" fontId="7" fillId="0" borderId="13" xfId="4" applyFont="1" applyBorder="1" applyAlignment="1">
      <alignment vertical="top" wrapText="1"/>
    </xf>
    <xf numFmtId="0" fontId="7" fillId="0" borderId="14" xfId="4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9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2" fontId="2" fillId="0" borderId="2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65" fontId="4" fillId="0" borderId="2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 wrapText="1" shrinkToFit="1"/>
      <protection locked="0"/>
    </xf>
    <xf numFmtId="165" fontId="1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0" fontId="2" fillId="2" borderId="2" xfId="0" applyFont="1" applyFill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/>
    </xf>
    <xf numFmtId="0" fontId="2" fillId="2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0" borderId="5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right" vertical="top"/>
      <protection locked="0"/>
    </xf>
    <xf numFmtId="2" fontId="4" fillId="2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1" fontId="5" fillId="0" borderId="2" xfId="0" applyNumberFormat="1" applyFont="1" applyBorder="1" applyAlignment="1">
      <alignment horizontal="right" vertical="top"/>
    </xf>
    <xf numFmtId="2" fontId="5" fillId="0" borderId="2" xfId="0" applyNumberFormat="1" applyFont="1" applyBorder="1" applyAlignment="1">
      <alignment horizontal="right" vertical="top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right" vertical="center" wrapText="1"/>
    </xf>
    <xf numFmtId="2" fontId="2" fillId="0" borderId="23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2" fontId="2" fillId="0" borderId="24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2" fontId="2" fillId="2" borderId="24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2" fontId="2" fillId="0" borderId="2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2" fontId="2" fillId="0" borderId="2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2" fontId="1" fillId="0" borderId="12" xfId="0" applyNumberFormat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7" fillId="0" borderId="2" xfId="5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right" vertical="center" wrapText="1"/>
    </xf>
    <xf numFmtId="2" fontId="7" fillId="0" borderId="2" xfId="5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2" fontId="2" fillId="2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166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0" fontId="5" fillId="0" borderId="2" xfId="0" applyFont="1" applyBorder="1"/>
    <xf numFmtId="2" fontId="5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4" fillId="2" borderId="2" xfId="0" applyFont="1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vertical="center"/>
    </xf>
    <xf numFmtId="0" fontId="7" fillId="0" borderId="2" xfId="6" applyFont="1" applyFill="1" applyBorder="1" applyAlignment="1">
      <alignment horizontal="left" vertical="center" wrapText="1"/>
    </xf>
    <xf numFmtId="0" fontId="7" fillId="0" borderId="2" xfId="6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Fill="1" applyBorder="1"/>
    <xf numFmtId="0" fontId="4" fillId="0" borderId="2" xfId="0" applyFont="1" applyFill="1" applyBorder="1" applyProtection="1">
      <protection locked="0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right" vertical="center"/>
    </xf>
    <xf numFmtId="1" fontId="1" fillId="4" borderId="2" xfId="0" applyNumberFormat="1" applyFont="1" applyFill="1" applyBorder="1" applyAlignment="1">
      <alignment horizontal="right" vertical="center"/>
    </xf>
    <xf numFmtId="2" fontId="1" fillId="4" borderId="2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 applyProtection="1">
      <alignment horizontal="right" vertical="center"/>
      <protection locked="0"/>
    </xf>
    <xf numFmtId="0" fontId="2" fillId="0" borderId="20" xfId="0" applyFont="1" applyFill="1" applyBorder="1" applyAlignment="1">
      <alignment horizontal="right" vertical="center"/>
    </xf>
    <xf numFmtId="2" fontId="2" fillId="0" borderId="2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right" vertical="center"/>
      <protection locked="0"/>
    </xf>
    <xf numFmtId="0" fontId="2" fillId="0" borderId="2" xfId="0" applyNumberFormat="1" applyFont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2" fontId="2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right" vertical="top"/>
      <protection locked="0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2" fontId="1" fillId="5" borderId="2" xfId="0" applyNumberFormat="1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 applyProtection="1">
      <alignment horizontal="right" vertical="center"/>
      <protection locked="0"/>
    </xf>
    <xf numFmtId="2" fontId="1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2" fontId="2" fillId="0" borderId="5" xfId="0" applyNumberFormat="1" applyFont="1" applyBorder="1" applyAlignment="1">
      <alignment horizontal="right" vertical="center"/>
    </xf>
    <xf numFmtId="0" fontId="2" fillId="0" borderId="10" xfId="0" applyFont="1" applyBorder="1"/>
    <xf numFmtId="0" fontId="1" fillId="0" borderId="11" xfId="0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2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2" fontId="1" fillId="0" borderId="24" xfId="0" applyNumberFormat="1" applyFont="1" applyFill="1" applyBorder="1" applyAlignment="1">
      <alignment horizontal="right" vertical="center" wrapText="1"/>
    </xf>
    <xf numFmtId="0" fontId="5" fillId="0" borderId="2" xfId="7" applyFont="1" applyBorder="1" applyAlignment="1">
      <alignment horizontal="center" vertical="center"/>
    </xf>
    <xf numFmtId="0" fontId="5" fillId="0" borderId="2" xfId="7" applyFont="1" applyBorder="1" applyAlignment="1">
      <alignment vertical="center"/>
    </xf>
    <xf numFmtId="0" fontId="5" fillId="0" borderId="2" xfId="7" applyFont="1" applyBorder="1" applyAlignment="1">
      <alignment horizontal="right" vertical="center"/>
    </xf>
    <xf numFmtId="0" fontId="4" fillId="0" borderId="2" xfId="7" applyFont="1" applyBorder="1" applyAlignment="1">
      <alignment horizontal="center"/>
    </xf>
    <xf numFmtId="0" fontId="4" fillId="0" borderId="2" xfId="7" applyFont="1" applyBorder="1" applyAlignment="1">
      <alignment vertical="center"/>
    </xf>
    <xf numFmtId="0" fontId="4" fillId="0" borderId="2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right" vertical="center"/>
    </xf>
    <xf numFmtId="2" fontId="4" fillId="0" borderId="2" xfId="7" applyNumberFormat="1" applyFont="1" applyBorder="1" applyAlignment="1">
      <alignment horizontal="right" vertical="center"/>
    </xf>
    <xf numFmtId="2" fontId="5" fillId="0" borderId="2" xfId="7" applyNumberFormat="1" applyFont="1" applyBorder="1" applyAlignment="1">
      <alignment horizontal="center" vertical="center"/>
    </xf>
    <xf numFmtId="2" fontId="5" fillId="0" borderId="2" xfId="7" applyNumberFormat="1" applyFont="1" applyBorder="1" applyAlignment="1">
      <alignment horizontal="right" vertical="center"/>
    </xf>
    <xf numFmtId="0" fontId="7" fillId="0" borderId="2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8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11" fillId="0" borderId="2" xfId="0" applyFont="1" applyBorder="1" applyAlignment="1">
      <alignment horizontal="center"/>
    </xf>
    <xf numFmtId="0" fontId="14" fillId="0" borderId="0" xfId="0" applyFont="1" applyAlignment="1">
      <alignment vertical="top"/>
    </xf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right" vertical="top"/>
    </xf>
    <xf numFmtId="0" fontId="14" fillId="0" borderId="5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right" vertical="top"/>
    </xf>
    <xf numFmtId="0" fontId="14" fillId="0" borderId="2" xfId="0" applyFont="1" applyFill="1" applyBorder="1" applyAlignment="1" applyProtection="1">
      <alignment horizontal="left" vertical="top"/>
      <protection locked="0"/>
    </xf>
    <xf numFmtId="0" fontId="14" fillId="0" borderId="7" xfId="0" applyFont="1" applyFill="1" applyBorder="1" applyAlignment="1" applyProtection="1">
      <alignment horizontal="left" vertical="top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right" vertical="top"/>
      <protection locked="0"/>
    </xf>
    <xf numFmtId="0" fontId="14" fillId="0" borderId="2" xfId="0" applyFont="1" applyFill="1" applyBorder="1" applyAlignment="1" applyProtection="1">
      <alignment horizontal="right" vertical="top"/>
      <protection locked="0"/>
    </xf>
    <xf numFmtId="0" fontId="14" fillId="0" borderId="0" xfId="0" applyFont="1" applyFill="1" applyAlignment="1" applyProtection="1">
      <alignment horizontal="right" vertical="top"/>
      <protection locked="0"/>
    </xf>
    <xf numFmtId="0" fontId="15" fillId="0" borderId="2" xfId="0" applyFont="1" applyBorder="1" applyAlignment="1">
      <alignment horizontal="left" vertical="top" wrapText="1"/>
    </xf>
    <xf numFmtId="0" fontId="14" fillId="0" borderId="2" xfId="0" applyNumberFormat="1" applyFont="1" applyBorder="1" applyAlignment="1">
      <alignment horizontal="right" vertical="top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right" vertical="top" wrapText="1"/>
    </xf>
    <xf numFmtId="0" fontId="16" fillId="2" borderId="2" xfId="0" applyFont="1" applyFill="1" applyBorder="1" applyAlignment="1">
      <alignment horizontal="right" vertical="top"/>
    </xf>
    <xf numFmtId="0" fontId="16" fillId="0" borderId="2" xfId="0" applyFont="1" applyBorder="1" applyAlignment="1">
      <alignment horizontal="right" vertical="top"/>
    </xf>
    <xf numFmtId="0" fontId="17" fillId="0" borderId="2" xfId="3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right" vertical="top" wrapText="1"/>
    </xf>
    <xf numFmtId="0" fontId="14" fillId="2" borderId="2" xfId="0" applyFont="1" applyFill="1" applyBorder="1" applyAlignment="1" applyProtection="1">
      <alignment horizontal="left" vertical="top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2" xfId="0" applyNumberFormat="1" applyFont="1" applyFill="1" applyBorder="1" applyAlignment="1" applyProtection="1">
      <alignment horizontal="right" vertical="top"/>
      <protection locked="0"/>
    </xf>
    <xf numFmtId="0" fontId="14" fillId="2" borderId="2" xfId="0" applyFont="1" applyFill="1" applyBorder="1" applyAlignment="1" applyProtection="1">
      <alignment horizontal="right" vertical="top"/>
      <protection locked="0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right" vertical="top" wrapText="1"/>
    </xf>
    <xf numFmtId="0" fontId="14" fillId="0" borderId="8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right" vertical="top" wrapText="1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right" vertical="top"/>
      <protection locked="0"/>
    </xf>
    <xf numFmtId="0" fontId="14" fillId="0" borderId="2" xfId="0" applyFont="1" applyBorder="1" applyAlignment="1" applyProtection="1">
      <alignment horizontal="left" vertical="top" wrapText="1" shrinkToFit="1"/>
      <protection locked="0"/>
    </xf>
    <xf numFmtId="0" fontId="14" fillId="2" borderId="2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/>
    </xf>
    <xf numFmtId="0" fontId="14" fillId="0" borderId="5" xfId="0" applyNumberFormat="1" applyFont="1" applyBorder="1" applyAlignment="1">
      <alignment horizontal="right" vertical="top"/>
    </xf>
    <xf numFmtId="0" fontId="16" fillId="0" borderId="2" xfId="0" applyFont="1" applyBorder="1" applyAlignment="1">
      <alignment horizontal="left" vertical="top"/>
    </xf>
    <xf numFmtId="0" fontId="16" fillId="0" borderId="2" xfId="7" applyFont="1" applyBorder="1" applyAlignment="1">
      <alignment horizontal="left" vertical="top" wrapText="1"/>
    </xf>
    <xf numFmtId="0" fontId="16" fillId="0" borderId="2" xfId="7" applyFont="1" applyBorder="1" applyAlignment="1">
      <alignment horizontal="righ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16" fillId="2" borderId="2" xfId="0" applyFont="1" applyFill="1" applyBorder="1" applyAlignment="1" applyProtection="1">
      <alignment horizontal="right" vertical="top"/>
      <protection locked="0"/>
    </xf>
    <xf numFmtId="0" fontId="16" fillId="0" borderId="2" xfId="0" applyFont="1" applyBorder="1" applyAlignment="1" applyProtection="1">
      <alignment horizontal="right" vertical="top"/>
      <protection locked="0"/>
    </xf>
    <xf numFmtId="0" fontId="16" fillId="0" borderId="2" xfId="0" applyFont="1" applyBorder="1" applyAlignment="1">
      <alignment horizontal="right" vertical="top" wrapText="1"/>
    </xf>
    <xf numFmtId="0" fontId="14" fillId="0" borderId="20" xfId="0" applyFont="1" applyFill="1" applyBorder="1" applyAlignment="1">
      <alignment horizontal="left" vertical="top"/>
    </xf>
    <xf numFmtId="0" fontId="14" fillId="0" borderId="20" xfId="0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right" vertical="top"/>
    </xf>
    <xf numFmtId="0" fontId="14" fillId="0" borderId="16" xfId="0" applyFont="1" applyFill="1" applyBorder="1" applyAlignment="1">
      <alignment horizontal="left" vertical="top" wrapText="1"/>
    </xf>
    <xf numFmtId="0" fontId="14" fillId="0" borderId="2" xfId="0" applyFont="1" applyBorder="1" applyAlignment="1" applyProtection="1">
      <alignment horizontal="right" vertical="top" wrapText="1"/>
      <protection locked="0"/>
    </xf>
    <xf numFmtId="0" fontId="14" fillId="2" borderId="2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right" vertical="top" wrapText="1"/>
    </xf>
    <xf numFmtId="0" fontId="14" fillId="2" borderId="2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2" xfId="0" applyNumberFormat="1" applyFont="1" applyBorder="1" applyAlignment="1" applyProtection="1">
      <alignment horizontal="right" vertical="top"/>
      <protection locked="0"/>
    </xf>
    <xf numFmtId="0" fontId="16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2" xfId="6" applyFont="1" applyFill="1" applyBorder="1" applyAlignment="1">
      <alignment horizontal="left" vertical="top" wrapText="1"/>
    </xf>
    <xf numFmtId="0" fontId="17" fillId="0" borderId="2" xfId="6" applyFont="1" applyFill="1" applyBorder="1" applyAlignment="1">
      <alignment horizontal="right" vertical="top" wrapText="1"/>
    </xf>
    <xf numFmtId="0" fontId="17" fillId="0" borderId="2" xfId="8" applyFont="1" applyFill="1" applyBorder="1" applyAlignment="1">
      <alignment horizontal="right" vertical="top" wrapText="1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2" xfId="0" applyNumberFormat="1" applyFont="1" applyBorder="1" applyAlignment="1" applyProtection="1">
      <alignment horizontal="right" vertical="top"/>
      <protection locked="0"/>
    </xf>
    <xf numFmtId="0" fontId="14" fillId="0" borderId="2" xfId="0" applyFont="1" applyBorder="1" applyAlignment="1">
      <alignment vertical="center"/>
    </xf>
    <xf numFmtId="0" fontId="14" fillId="0" borderId="8" xfId="0" applyFont="1" applyBorder="1"/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horizontal="left" vertical="top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17" fillId="0" borderId="2" xfId="1" applyFont="1" applyFill="1" applyBorder="1" applyAlignment="1">
      <alignment horizontal="left" vertical="top" wrapText="1"/>
    </xf>
    <xf numFmtId="0" fontId="17" fillId="0" borderId="2" xfId="1" applyNumberFormat="1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 applyProtection="1">
      <alignment horizontal="left" vertical="top"/>
      <protection locked="0"/>
    </xf>
    <xf numFmtId="0" fontId="14" fillId="0" borderId="14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7" fillId="0" borderId="13" xfId="4" applyFont="1" applyBorder="1" applyAlignment="1">
      <alignment horizontal="left" vertical="top" wrapText="1"/>
    </xf>
    <xf numFmtId="0" fontId="17" fillId="0" borderId="14" xfId="4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14" fillId="0" borderId="2" xfId="0" applyNumberFormat="1" applyFont="1" applyBorder="1" applyAlignment="1">
      <alignment horizontal="left" vertical="top"/>
    </xf>
    <xf numFmtId="0" fontId="16" fillId="3" borderId="2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vertical="top"/>
    </xf>
    <xf numFmtId="0" fontId="16" fillId="0" borderId="2" xfId="7" applyFont="1" applyBorder="1" applyAlignment="1">
      <alignment horizontal="left" vertical="top"/>
    </xf>
    <xf numFmtId="0" fontId="16" fillId="0" borderId="2" xfId="0" applyFont="1" applyBorder="1" applyAlignment="1" applyProtection="1">
      <alignment horizontal="left" vertical="top"/>
      <protection locked="0"/>
    </xf>
    <xf numFmtId="0" fontId="14" fillId="0" borderId="8" xfId="0" applyFont="1" applyFill="1" applyBorder="1" applyAlignment="1">
      <alignment horizontal="left" vertical="top"/>
    </xf>
    <xf numFmtId="0" fontId="14" fillId="0" borderId="2" xfId="0" applyFont="1" applyBorder="1" applyAlignment="1">
      <alignment vertical="top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5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/>
    </xf>
    <xf numFmtId="0" fontId="17" fillId="0" borderId="2" xfId="8" applyFont="1" applyFill="1" applyBorder="1" applyAlignment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14" fillId="0" borderId="2" xfId="0" applyNumberFormat="1" applyFont="1" applyBorder="1" applyAlignment="1" applyProtection="1">
      <alignment horizontal="left" vertical="top"/>
      <protection locked="0"/>
    </xf>
    <xf numFmtId="2" fontId="14" fillId="0" borderId="0" xfId="0" applyNumberFormat="1" applyFont="1" applyBorder="1" applyAlignment="1">
      <alignment horizontal="center" vertical="top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2" fontId="14" fillId="0" borderId="5" xfId="0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Fill="1" applyBorder="1" applyAlignment="1" applyProtection="1">
      <alignment horizontal="center" vertical="top"/>
      <protection locked="0"/>
    </xf>
    <xf numFmtId="0" fontId="14" fillId="0" borderId="8" xfId="0" applyFont="1" applyFill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vertical="top"/>
    </xf>
    <xf numFmtId="0" fontId="14" fillId="0" borderId="2" xfId="0" applyNumberFormat="1" applyFont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2" fontId="16" fillId="0" borderId="2" xfId="0" applyNumberFormat="1" applyFont="1" applyBorder="1" applyAlignment="1">
      <alignment horizontal="center" vertical="top"/>
    </xf>
    <xf numFmtId="0" fontId="17" fillId="0" borderId="2" xfId="3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/>
      <protection locked="0"/>
    </xf>
    <xf numFmtId="0" fontId="14" fillId="2" borderId="2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165" fontId="16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 applyProtection="1">
      <alignment horizontal="center" vertical="top"/>
      <protection locked="0"/>
    </xf>
    <xf numFmtId="0" fontId="14" fillId="0" borderId="5" xfId="0" applyFont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2" fontId="16" fillId="0" borderId="2" xfId="0" applyNumberFormat="1" applyFont="1" applyFill="1" applyBorder="1" applyAlignment="1">
      <alignment horizontal="center" vertical="top"/>
    </xf>
    <xf numFmtId="0" fontId="16" fillId="0" borderId="2" xfId="7" applyFont="1" applyBorder="1" applyAlignment="1">
      <alignment horizontal="center" vertical="top"/>
    </xf>
    <xf numFmtId="2" fontId="16" fillId="0" borderId="2" xfId="7" applyNumberFormat="1" applyFont="1" applyBorder="1" applyAlignment="1">
      <alignment horizontal="center" vertical="top"/>
    </xf>
    <xf numFmtId="164" fontId="16" fillId="2" borderId="2" xfId="0" applyNumberFormat="1" applyFont="1" applyFill="1" applyBorder="1" applyAlignment="1">
      <alignment horizontal="center" vertical="top"/>
    </xf>
    <xf numFmtId="0" fontId="16" fillId="2" borderId="2" xfId="0" applyFont="1" applyFill="1" applyBorder="1" applyAlignment="1" applyProtection="1">
      <alignment horizontal="center" vertical="top"/>
      <protection locked="0"/>
    </xf>
    <xf numFmtId="2" fontId="16" fillId="2" borderId="2" xfId="0" applyNumberFormat="1" applyFont="1" applyFill="1" applyBorder="1" applyAlignment="1">
      <alignment horizontal="center" vertical="top"/>
    </xf>
    <xf numFmtId="2" fontId="14" fillId="0" borderId="2" xfId="0" applyNumberFormat="1" applyFont="1" applyBorder="1" applyAlignment="1" applyProtection="1">
      <alignment horizontal="center" vertical="top"/>
      <protection locked="0"/>
    </xf>
    <xf numFmtId="0" fontId="14" fillId="0" borderId="20" xfId="0" applyFont="1" applyFill="1" applyBorder="1" applyAlignment="1">
      <alignment horizontal="center" vertical="top"/>
    </xf>
    <xf numFmtId="2" fontId="14" fillId="0" borderId="24" xfId="0" applyNumberFormat="1" applyFont="1" applyBorder="1" applyAlignment="1">
      <alignment horizontal="center" vertical="top" wrapText="1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>
      <alignment horizontal="center" vertical="top" wrapText="1"/>
    </xf>
    <xf numFmtId="2" fontId="14" fillId="2" borderId="24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2" fontId="14" fillId="0" borderId="24" xfId="0" applyNumberFormat="1" applyFont="1" applyFill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2" fontId="14" fillId="2" borderId="2" xfId="0" applyNumberFormat="1" applyFont="1" applyFill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2" xfId="0" applyFont="1" applyBorder="1" applyAlignment="1" applyProtection="1">
      <alignment horizontal="center" vertical="top"/>
      <protection locked="0"/>
    </xf>
    <xf numFmtId="0" fontId="16" fillId="0" borderId="2" xfId="8" applyFont="1" applyFill="1" applyBorder="1" applyAlignment="1">
      <alignment horizontal="center" vertical="top" wrapText="1"/>
    </xf>
    <xf numFmtId="0" fontId="14" fillId="0" borderId="20" xfId="0" applyFont="1" applyFill="1" applyBorder="1" applyAlignment="1" applyProtection="1">
      <alignment horizontal="center" vertical="top"/>
      <protection locked="0"/>
    </xf>
    <xf numFmtId="2" fontId="14" fillId="0" borderId="20" xfId="0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 vertical="top"/>
    </xf>
    <xf numFmtId="0" fontId="15" fillId="0" borderId="8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14" fillId="0" borderId="32" xfId="0" applyFont="1" applyBorder="1" applyAlignment="1">
      <alignment horizontal="left" vertical="center" wrapText="1"/>
    </xf>
    <xf numFmtId="2" fontId="14" fillId="0" borderId="5" xfId="0" applyNumberFormat="1" applyFont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7" fillId="0" borderId="2" xfId="1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165" fontId="16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166" fontId="16" fillId="0" borderId="2" xfId="0" applyNumberFormat="1" applyFont="1" applyBorder="1" applyAlignment="1">
      <alignment horizontal="center" vertical="center"/>
    </xf>
    <xf numFmtId="0" fontId="16" fillId="0" borderId="2" xfId="8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 vertical="center"/>
      <protection locked="0"/>
    </xf>
    <xf numFmtId="2" fontId="14" fillId="0" borderId="24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8" xfId="0" applyBorder="1" applyAlignment="1">
      <alignment vertical="top" wrapText="1"/>
    </xf>
    <xf numFmtId="0" fontId="0" fillId="6" borderId="38" xfId="0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0" fillId="0" borderId="36" xfId="0" applyBorder="1" applyAlignment="1">
      <alignment textRotation="90" wrapText="1"/>
    </xf>
    <xf numFmtId="0" fontId="0" fillId="0" borderId="37" xfId="0" applyBorder="1" applyAlignment="1">
      <alignment textRotation="90" wrapText="1"/>
    </xf>
    <xf numFmtId="0" fontId="0" fillId="0" borderId="36" xfId="0" applyBorder="1" applyAlignment="1">
      <alignment textRotation="90"/>
    </xf>
    <xf numFmtId="0" fontId="0" fillId="0" borderId="37" xfId="0" applyBorder="1" applyAlignment="1">
      <alignment textRotation="90"/>
    </xf>
    <xf numFmtId="0" fontId="0" fillId="0" borderId="36" xfId="0" applyBorder="1"/>
    <xf numFmtId="0" fontId="0" fillId="0" borderId="37" xfId="0" applyBorder="1"/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9">
    <cellStyle name="Normal" xfId="0" builtinId="0"/>
    <cellStyle name="Normal 2" xfId="7"/>
    <cellStyle name="Normal_MEDIUMwise" xfId="6"/>
    <cellStyle name="Normal_Mejor Repair Primary" xfId="4"/>
    <cellStyle name="Normal_OPEN+SC+ST+OBC" xfId="8"/>
    <cellStyle name="Normal_Sheet1" xfId="5"/>
    <cellStyle name="Normal_Sheet1_1" xfId="2"/>
    <cellStyle name="Normal_Sheet5" xfId="1"/>
    <cellStyle name="Normal_Sheet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%20PC/Downloads/1-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mika/AppData/Local/Temp/wza9b7/Annexure/CIVIL%20maharashtra/PARESH/ACR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C/Desktop/SHINDE%20SIR/INFRA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2016-17"/>
    </sheetNames>
    <sheetDataSet>
      <sheetData sheetId="0" refreshError="1">
        <row r="1">
          <cell r="K1" t="str">
            <v>schcd</v>
          </cell>
          <cell r="L1" t="str">
            <v>schname</v>
          </cell>
          <cell r="M1" t="str">
            <v>schstatus</v>
          </cell>
          <cell r="N1" t="str">
            <v>pancd</v>
          </cell>
          <cell r="O1" t="str">
            <v>panname</v>
          </cell>
          <cell r="P1" t="str">
            <v>habitcd</v>
          </cell>
          <cell r="Q1" t="str">
            <v>habname</v>
          </cell>
          <cell r="R1" t="str">
            <v>municipalcd</v>
          </cell>
          <cell r="S1" t="str">
            <v>munname</v>
          </cell>
          <cell r="T1" t="str">
            <v>city</v>
          </cell>
          <cell r="U1" t="str">
            <v>cityname</v>
          </cell>
          <cell r="V1" t="str">
            <v>aconstcd</v>
          </cell>
          <cell r="W1" t="str">
            <v>constname</v>
          </cell>
          <cell r="X1" t="str">
            <v>edublkcd</v>
          </cell>
          <cell r="Y1" t="str">
            <v>blkname</v>
          </cell>
          <cell r="Z1" t="str">
            <v>schmgt_desc</v>
          </cell>
          <cell r="AA1" t="str">
            <v>schmgt</v>
          </cell>
          <cell r="AB1" t="str">
            <v>schcat</v>
          </cell>
          <cell r="AC1" t="str">
            <v>rururb</v>
          </cell>
          <cell r="AD1" t="str">
            <v>schcat_desc</v>
          </cell>
          <cell r="AE1" t="str">
            <v>rururb</v>
          </cell>
          <cell r="AF1" t="str">
            <v>schtype</v>
          </cell>
          <cell r="AG1" t="str">
            <v>pincd</v>
          </cell>
          <cell r="AH1" t="str">
            <v>disthq</v>
          </cell>
          <cell r="AI1" t="str">
            <v>distcrc</v>
          </cell>
          <cell r="AJ1" t="str">
            <v>estdyear</v>
          </cell>
          <cell r="AK1" t="str">
            <v>lowclass</v>
          </cell>
          <cell r="AL1" t="str">
            <v>highclass</v>
          </cell>
          <cell r="AM1" t="str">
            <v>ppsec_yn</v>
          </cell>
          <cell r="AN1" t="str">
            <v>ppstudent</v>
          </cell>
          <cell r="AO1" t="str">
            <v>ppteacher</v>
          </cell>
          <cell r="AP1" t="str">
            <v>workdays</v>
          </cell>
          <cell r="AQ1" t="str">
            <v>schres_yn</v>
          </cell>
          <cell r="AR1" t="str">
            <v>resitype</v>
          </cell>
          <cell r="AS1" t="str">
            <v>schshi_yn</v>
          </cell>
          <cell r="AT1" t="str">
            <v>noinspect</v>
          </cell>
          <cell r="AU1" t="str">
            <v>visitscrc</v>
          </cell>
          <cell r="AV1" t="str">
            <v>visitsbrc</v>
          </cell>
          <cell r="AW1" t="str">
            <v>conti_r</v>
          </cell>
          <cell r="AX1" t="str">
            <v>conti_e</v>
          </cell>
          <cell r="AY1" t="str">
            <v>tlm_r</v>
          </cell>
          <cell r="AZ1" t="str">
            <v>tlm_e</v>
          </cell>
          <cell r="BA1" t="str">
            <v>funds_e</v>
          </cell>
          <cell r="BB1" t="str">
            <v>funds_r</v>
          </cell>
          <cell r="BC1" t="str">
            <v>osrc_e</v>
          </cell>
          <cell r="BD1" t="str">
            <v>osrc_r</v>
          </cell>
          <cell r="BE1" t="str">
            <v>tchsan</v>
          </cell>
          <cell r="BF1" t="str">
            <v>tchpos</v>
          </cell>
          <cell r="BG1" t="str">
            <v>parapos</v>
          </cell>
          <cell r="BH1" t="str">
            <v>ntpos</v>
          </cell>
          <cell r="BI1" t="str">
            <v>medinstr1</v>
          </cell>
          <cell r="BJ1" t="str">
            <v>medinstr2</v>
          </cell>
          <cell r="BK1" t="str">
            <v>medinstr3</v>
          </cell>
          <cell r="BL1" t="str">
            <v>medinstr4</v>
          </cell>
          <cell r="BM1" t="str">
            <v>supvar1</v>
          </cell>
          <cell r="BN1" t="str">
            <v>supvar2</v>
          </cell>
          <cell r="BO1" t="str">
            <v>supvar3</v>
          </cell>
          <cell r="BP1" t="str">
            <v>supvar4</v>
          </cell>
          <cell r="BQ1" t="str">
            <v>supvar5</v>
          </cell>
          <cell r="BR1" t="str">
            <v>schmntcgrant_r</v>
          </cell>
          <cell r="BS1" t="str">
            <v>schmntcgrant_e</v>
          </cell>
          <cell r="BT1" t="str">
            <v>tle_r</v>
          </cell>
          <cell r="BU1" t="str">
            <v>tle_e</v>
          </cell>
          <cell r="BV1" t="str">
            <v>postaladdr</v>
          </cell>
          <cell r="BW1" t="str">
            <v>stdcode1</v>
          </cell>
          <cell r="BX1" t="str">
            <v>phone1</v>
          </cell>
          <cell r="BY1" t="str">
            <v>mobile1</v>
          </cell>
          <cell r="BZ1" t="str">
            <v>stdcode2</v>
          </cell>
          <cell r="CA1" t="str">
            <v>phone2</v>
          </cell>
          <cell r="CB1" t="str">
            <v>mobile2</v>
          </cell>
          <cell r="CC1" t="str">
            <v>email</v>
          </cell>
          <cell r="CD1" t="str">
            <v>website</v>
          </cell>
          <cell r="CE1" t="str">
            <v>parasanct_ele</v>
          </cell>
          <cell r="CF1" t="str">
            <v>tchsanct_sec</v>
          </cell>
          <cell r="CG1" t="str">
            <v>tchposn_sec</v>
          </cell>
          <cell r="CH1" t="str">
            <v>parasanct_sec</v>
          </cell>
          <cell r="CI1" t="str">
            <v>paraposn_sec</v>
          </cell>
          <cell r="CJ1" t="str">
            <v>tchsanct_hsec</v>
          </cell>
          <cell r="CK1" t="str">
            <v>tchposn_hsec</v>
          </cell>
          <cell r="CL1" t="str">
            <v>parasanct_hsec</v>
          </cell>
          <cell r="CM1" t="str">
            <v>paraposn_hsec</v>
          </cell>
          <cell r="CN1" t="str">
            <v>tchregu_upr</v>
          </cell>
          <cell r="CO1" t="str">
            <v>tchpara_upr</v>
          </cell>
          <cell r="CP1" t="str">
            <v>tchpart_upr</v>
          </cell>
          <cell r="CQ1" t="str">
            <v>tchsanct_pr</v>
          </cell>
          <cell r="CR1" t="str">
            <v>parasanct_pr</v>
          </cell>
          <cell r="CS1" t="str">
            <v>ntsanct_sec</v>
          </cell>
          <cell r="CT1" t="str">
            <v>ntposn_sec</v>
          </cell>
          <cell r="CU1" t="str">
            <v>ntsanct_hsec</v>
          </cell>
          <cell r="CV1" t="str">
            <v>ntposn_hsec</v>
          </cell>
          <cell r="CW1" t="str">
            <v>anganwadi_yn</v>
          </cell>
          <cell r="CX1" t="str">
            <v>anganwadi_stu</v>
          </cell>
          <cell r="CY1" t="str">
            <v>anganwadi_tch</v>
          </cell>
          <cell r="CZ1" t="str">
            <v>latdeg</v>
          </cell>
          <cell r="DA1" t="str">
            <v>latmin</v>
          </cell>
          <cell r="DB1" t="str">
            <v>latsec</v>
          </cell>
          <cell r="DC1" t="str">
            <v>londeg</v>
          </cell>
          <cell r="DD1" t="str">
            <v>lonmin</v>
          </cell>
          <cell r="DE1" t="str">
            <v>lonsec</v>
          </cell>
          <cell r="DF1" t="str">
            <v>approachbyroad</v>
          </cell>
          <cell r="DG1" t="str">
            <v>yearrecog</v>
          </cell>
          <cell r="DH1" t="str">
            <v>yearupgrd</v>
          </cell>
          <cell r="DI1" t="str">
            <v>cwsnsch_yn</v>
          </cell>
          <cell r="DJ1" t="str">
            <v>visitsrtcwsn</v>
          </cell>
          <cell r="DK1" t="str">
            <v>distp</v>
          </cell>
          <cell r="DL1" t="str">
            <v>distu</v>
          </cell>
          <cell r="DM1" t="str">
            <v>dists</v>
          </cell>
          <cell r="DN1" t="str">
            <v>disth</v>
          </cell>
          <cell r="DO1" t="str">
            <v>meds1</v>
          </cell>
          <cell r="DP1" t="str">
            <v>meds2</v>
          </cell>
          <cell r="DQ1" t="str">
            <v>meds3</v>
          </cell>
          <cell r="DR1" t="str">
            <v>meds4</v>
          </cell>
          <cell r="DS1" t="str">
            <v>medh1</v>
          </cell>
          <cell r="DT1" t="str">
            <v>medh2</v>
          </cell>
          <cell r="DU1" t="str">
            <v>medh3</v>
          </cell>
          <cell r="DV1" t="str">
            <v>medh4</v>
          </cell>
          <cell r="DW1" t="str">
            <v>boardsec</v>
          </cell>
          <cell r="DX1" t="str">
            <v>boardhsec</v>
          </cell>
          <cell r="DY1" t="str">
            <v>yearrecogs</v>
          </cell>
          <cell r="DZ1" t="str">
            <v>yearrecogh</v>
          </cell>
          <cell r="EA1" t="str">
            <v>yearupgrds</v>
          </cell>
          <cell r="EB1" t="str">
            <v>yearupgrdh</v>
          </cell>
          <cell r="EC1" t="str">
            <v>schresupr_yn</v>
          </cell>
          <cell r="ED1" t="str">
            <v>schressec_yn</v>
          </cell>
          <cell r="EE1" t="str">
            <v>schreshsec_yn</v>
          </cell>
          <cell r="EF1" t="str">
            <v>cpp_b</v>
          </cell>
          <cell r="EG1" t="str">
            <v>cpp_g</v>
          </cell>
          <cell r="EH1" t="str">
            <v>c1_b</v>
          </cell>
          <cell r="EI1" t="str">
            <v>c1_g</v>
          </cell>
          <cell r="EJ1" t="str">
            <v>c2_b</v>
          </cell>
          <cell r="EK1" t="str">
            <v>c2_g</v>
          </cell>
          <cell r="EL1" t="str">
            <v>c3_b</v>
          </cell>
          <cell r="EM1" t="str">
            <v>c3_g</v>
          </cell>
          <cell r="EN1" t="str">
            <v>c4_b</v>
          </cell>
          <cell r="EO1" t="str">
            <v>c4_g</v>
          </cell>
          <cell r="EP1" t="str">
            <v>c5_b</v>
          </cell>
          <cell r="EQ1" t="str">
            <v>c5_g</v>
          </cell>
          <cell r="ER1" t="str">
            <v>c6_b</v>
          </cell>
          <cell r="ES1" t="str">
            <v>c6_g</v>
          </cell>
          <cell r="ET1" t="str">
            <v>c7_b</v>
          </cell>
          <cell r="EU1" t="str">
            <v>c7_g</v>
          </cell>
          <cell r="EV1" t="str">
            <v>c8_b</v>
          </cell>
          <cell r="EW1" t="str">
            <v>c8_g</v>
          </cell>
          <cell r="EX1" t="str">
            <v>c9_b</v>
          </cell>
          <cell r="EY1" t="str">
            <v>c9_g</v>
          </cell>
          <cell r="EZ1" t="str">
            <v>c10_b</v>
          </cell>
          <cell r="FA1" t="str">
            <v>c10_g</v>
          </cell>
          <cell r="FB1" t="str">
            <v>c11_b</v>
          </cell>
          <cell r="FC1" t="str">
            <v>c11_g</v>
          </cell>
          <cell r="FD1" t="str">
            <v>c12_b</v>
          </cell>
          <cell r="FE1" t="str">
            <v>c12_g</v>
          </cell>
          <cell r="FF1" t="str">
            <v>enl</v>
          </cell>
        </row>
        <row r="2">
          <cell r="K2">
            <v>27211200101</v>
          </cell>
          <cell r="L2" t="str">
            <v>Z.P. SCHOOL,  AGHAI</v>
          </cell>
          <cell r="M2">
            <v>0</v>
          </cell>
          <cell r="N2" t="str">
            <v>272112034</v>
          </cell>
          <cell r="O2" t="str">
            <v>AGHAI</v>
          </cell>
          <cell r="P2" t="str">
            <v>27211200105</v>
          </cell>
          <cell r="Q2" t="str">
            <v>AGHAI</v>
          </cell>
          <cell r="R2" t="str">
            <v>2721</v>
          </cell>
          <cell r="T2" t="str">
            <v>2721</v>
          </cell>
          <cell r="V2" t="str">
            <v>2721008</v>
          </cell>
          <cell r="W2" t="str">
            <v>135 - Shahapur</v>
          </cell>
          <cell r="X2" t="str">
            <v>272112</v>
          </cell>
          <cell r="Y2" t="str">
            <v>SHAHAPUR</v>
          </cell>
          <cell r="Z2" t="str">
            <v xml:space="preserve">Z.P.                                                                       </v>
          </cell>
          <cell r="AA2">
            <v>16</v>
          </cell>
          <cell r="AB2">
            <v>1</v>
          </cell>
          <cell r="AC2">
            <v>1</v>
          </cell>
          <cell r="AD2" t="str">
            <v xml:space="preserve">Primary                                                                    </v>
          </cell>
          <cell r="AE2" t="str">
            <v>Rural</v>
          </cell>
          <cell r="AF2">
            <v>3</v>
          </cell>
          <cell r="AG2">
            <v>421601</v>
          </cell>
          <cell r="AH2">
            <v>25</v>
          </cell>
          <cell r="AI2">
            <v>3</v>
          </cell>
          <cell r="AJ2">
            <v>1954</v>
          </cell>
          <cell r="AK2">
            <v>1</v>
          </cell>
          <cell r="AL2">
            <v>4</v>
          </cell>
          <cell r="AM2">
            <v>2</v>
          </cell>
          <cell r="AN2">
            <v>0</v>
          </cell>
          <cell r="AO2">
            <v>0</v>
          </cell>
          <cell r="AP2">
            <v>0</v>
          </cell>
          <cell r="AQ2">
            <v>2</v>
          </cell>
          <cell r="AR2">
            <v>5</v>
          </cell>
          <cell r="AS2">
            <v>2</v>
          </cell>
          <cell r="AT2">
            <v>1</v>
          </cell>
          <cell r="AU2">
            <v>19</v>
          </cell>
          <cell r="AV2">
            <v>2</v>
          </cell>
          <cell r="AW2">
            <v>10000</v>
          </cell>
          <cell r="AX2">
            <v>10000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2</v>
          </cell>
          <cell r="BG2">
            <v>0</v>
          </cell>
          <cell r="BH2">
            <v>0</v>
          </cell>
          <cell r="BI2">
            <v>10</v>
          </cell>
          <cell r="BJ2">
            <v>98</v>
          </cell>
          <cell r="BK2">
            <v>98</v>
          </cell>
          <cell r="BL2">
            <v>98</v>
          </cell>
          <cell r="BM2" t="str">
            <v>2</v>
          </cell>
          <cell r="BN2" t="str">
            <v>2</v>
          </cell>
          <cell r="BO2" t="str">
            <v>2</v>
          </cell>
          <cell r="BP2" t="str">
            <v>2</v>
          </cell>
          <cell r="BR2">
            <v>5000</v>
          </cell>
          <cell r="BS2">
            <v>5000</v>
          </cell>
          <cell r="BT2">
            <v>0</v>
          </cell>
          <cell r="BU2">
            <v>0</v>
          </cell>
          <cell r="BW2" t="str">
            <v/>
          </cell>
          <cell r="BX2" t="str">
            <v/>
          </cell>
          <cell r="BY2" t="str">
            <v>9260173726</v>
          </cell>
          <cell r="CB2" t="str">
            <v>7038358661</v>
          </cell>
          <cell r="CC2" t="str">
            <v>zpschool.aghai101@gmail.com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2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1</v>
          </cell>
          <cell r="CX2">
            <v>30</v>
          </cell>
          <cell r="CY2">
            <v>2</v>
          </cell>
          <cell r="CZ2">
            <v>19</v>
          </cell>
          <cell r="DA2">
            <v>34</v>
          </cell>
          <cell r="DB2">
            <v>47</v>
          </cell>
          <cell r="DC2">
            <v>73</v>
          </cell>
          <cell r="DD2">
            <v>14</v>
          </cell>
          <cell r="DE2">
            <v>16</v>
          </cell>
          <cell r="DF2">
            <v>1</v>
          </cell>
          <cell r="DG2">
            <v>1954</v>
          </cell>
          <cell r="DH2">
            <v>0</v>
          </cell>
          <cell r="DI2">
            <v>2</v>
          </cell>
          <cell r="DJ2">
            <v>2</v>
          </cell>
          <cell r="DK2">
            <v>0</v>
          </cell>
          <cell r="DL2">
            <v>3</v>
          </cell>
          <cell r="DM2">
            <v>3</v>
          </cell>
          <cell r="DN2">
            <v>0</v>
          </cell>
          <cell r="DW2">
            <v>5</v>
          </cell>
          <cell r="DX2">
            <v>5</v>
          </cell>
          <cell r="EC2">
            <v>9</v>
          </cell>
          <cell r="ED2">
            <v>0</v>
          </cell>
          <cell r="EE2">
            <v>0</v>
          </cell>
          <cell r="EF2">
            <v>0</v>
          </cell>
          <cell r="EG2">
            <v>0</v>
          </cell>
          <cell r="EH2">
            <v>4</v>
          </cell>
          <cell r="EI2">
            <v>3</v>
          </cell>
          <cell r="EJ2">
            <v>4</v>
          </cell>
          <cell r="EK2">
            <v>6</v>
          </cell>
          <cell r="EL2">
            <v>4</v>
          </cell>
          <cell r="EM2">
            <v>4</v>
          </cell>
          <cell r="EN2">
            <v>3</v>
          </cell>
          <cell r="EO2">
            <v>8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0</v>
          </cell>
          <cell r="EY2">
            <v>0</v>
          </cell>
          <cell r="EZ2">
            <v>0</v>
          </cell>
          <cell r="FA2">
            <v>0</v>
          </cell>
          <cell r="FB2">
            <v>0</v>
          </cell>
          <cell r="FC2">
            <v>0</v>
          </cell>
          <cell r="FD2">
            <v>0</v>
          </cell>
          <cell r="FE2">
            <v>0</v>
          </cell>
          <cell r="FF2">
            <v>36</v>
          </cell>
        </row>
        <row r="3">
          <cell r="K3">
            <v>27211200102</v>
          </cell>
          <cell r="L3" t="str">
            <v>S. ASHRAM S. AGHAI PRI.</v>
          </cell>
          <cell r="M3">
            <v>0</v>
          </cell>
          <cell r="N3" t="str">
            <v>272112034</v>
          </cell>
          <cell r="O3" t="str">
            <v>AGHAI</v>
          </cell>
          <cell r="P3" t="str">
            <v>27211200105</v>
          </cell>
          <cell r="Q3" t="str">
            <v>AGHAI</v>
          </cell>
          <cell r="R3" t="str">
            <v>2721</v>
          </cell>
          <cell r="T3" t="str">
            <v>2721</v>
          </cell>
          <cell r="V3" t="str">
            <v>2721008</v>
          </cell>
          <cell r="W3" t="str">
            <v>135 - Shahapur</v>
          </cell>
          <cell r="X3" t="str">
            <v>272112</v>
          </cell>
          <cell r="Y3" t="str">
            <v>SHAHAPUR</v>
          </cell>
          <cell r="Z3" t="str">
            <v xml:space="preserve">Tribal Welfare                                                             </v>
          </cell>
          <cell r="AA3">
            <v>13</v>
          </cell>
          <cell r="AB3">
            <v>6</v>
          </cell>
          <cell r="AC3">
            <v>1</v>
          </cell>
          <cell r="AD3" t="str">
            <v xml:space="preserve">Pr. Up Pr. and Secondary Only                                              </v>
          </cell>
          <cell r="AE3" t="str">
            <v>Rural</v>
          </cell>
          <cell r="AF3">
            <v>3</v>
          </cell>
          <cell r="AG3">
            <v>421301</v>
          </cell>
          <cell r="AH3">
            <v>20</v>
          </cell>
          <cell r="AI3">
            <v>3</v>
          </cell>
          <cell r="AJ3">
            <v>1976</v>
          </cell>
          <cell r="AK3">
            <v>1</v>
          </cell>
          <cell r="AL3">
            <v>10</v>
          </cell>
          <cell r="AM3">
            <v>2</v>
          </cell>
          <cell r="AN3">
            <v>0</v>
          </cell>
          <cell r="AO3">
            <v>0</v>
          </cell>
          <cell r="AP3">
            <v>0</v>
          </cell>
          <cell r="AQ3">
            <v>1</v>
          </cell>
          <cell r="AR3">
            <v>1</v>
          </cell>
          <cell r="AS3">
            <v>1</v>
          </cell>
          <cell r="AT3">
            <v>1</v>
          </cell>
          <cell r="AU3">
            <v>4</v>
          </cell>
          <cell r="AV3">
            <v>2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3</v>
          </cell>
          <cell r="BF3">
            <v>2</v>
          </cell>
          <cell r="BG3">
            <v>0</v>
          </cell>
          <cell r="BH3">
            <v>1</v>
          </cell>
          <cell r="BI3">
            <v>10</v>
          </cell>
          <cell r="BJ3">
            <v>98</v>
          </cell>
          <cell r="BK3">
            <v>98</v>
          </cell>
          <cell r="BL3">
            <v>98</v>
          </cell>
          <cell r="BM3" t="str">
            <v>2</v>
          </cell>
          <cell r="BN3" t="str">
            <v>2</v>
          </cell>
          <cell r="BO3" t="str">
            <v>2</v>
          </cell>
          <cell r="BP3" t="str">
            <v>1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Y3" t="str">
            <v>9881899017</v>
          </cell>
          <cell r="CB3" t="str">
            <v>9623959466</v>
          </cell>
          <cell r="CC3" t="str">
            <v>gasaghai@gmali.com</v>
          </cell>
          <cell r="CE3">
            <v>0</v>
          </cell>
          <cell r="CF3">
            <v>5</v>
          </cell>
          <cell r="CG3">
            <v>5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3</v>
          </cell>
          <cell r="CO3">
            <v>0</v>
          </cell>
          <cell r="CP3">
            <v>0</v>
          </cell>
          <cell r="CQ3">
            <v>4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2</v>
          </cell>
          <cell r="CX3">
            <v>0</v>
          </cell>
          <cell r="CY3">
            <v>0</v>
          </cell>
          <cell r="CZ3">
            <v>19</v>
          </cell>
          <cell r="DA3">
            <v>34</v>
          </cell>
          <cell r="DB3">
            <v>59</v>
          </cell>
          <cell r="DC3">
            <v>73</v>
          </cell>
          <cell r="DD3">
            <v>14</v>
          </cell>
          <cell r="DE3">
            <v>18</v>
          </cell>
          <cell r="DF3">
            <v>1</v>
          </cell>
          <cell r="DG3">
            <v>1976</v>
          </cell>
          <cell r="DH3">
            <v>1980</v>
          </cell>
          <cell r="DI3">
            <v>2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W3">
            <v>2</v>
          </cell>
          <cell r="DX3">
            <v>5</v>
          </cell>
          <cell r="EA3">
            <v>1986</v>
          </cell>
          <cell r="EC3">
            <v>1</v>
          </cell>
          <cell r="ED3">
            <v>1</v>
          </cell>
          <cell r="EE3">
            <v>0</v>
          </cell>
          <cell r="EF3">
            <v>0</v>
          </cell>
          <cell r="EG3">
            <v>0</v>
          </cell>
          <cell r="EH3">
            <v>11</v>
          </cell>
          <cell r="EI3">
            <v>6</v>
          </cell>
          <cell r="EJ3">
            <v>15</v>
          </cell>
          <cell r="EK3">
            <v>14</v>
          </cell>
          <cell r="EL3">
            <v>12</v>
          </cell>
          <cell r="EM3">
            <v>14</v>
          </cell>
          <cell r="EN3">
            <v>19</v>
          </cell>
          <cell r="EO3">
            <v>13</v>
          </cell>
          <cell r="EP3">
            <v>26</v>
          </cell>
          <cell r="EQ3">
            <v>26</v>
          </cell>
          <cell r="ER3">
            <v>31</v>
          </cell>
          <cell r="ES3">
            <v>35</v>
          </cell>
          <cell r="ET3">
            <v>30</v>
          </cell>
          <cell r="EU3">
            <v>37</v>
          </cell>
          <cell r="EV3">
            <v>38</v>
          </cell>
          <cell r="EW3">
            <v>20</v>
          </cell>
          <cell r="EX3">
            <v>26</v>
          </cell>
          <cell r="EY3">
            <v>17</v>
          </cell>
          <cell r="EZ3">
            <v>22</v>
          </cell>
          <cell r="FA3">
            <v>24</v>
          </cell>
          <cell r="FB3">
            <v>0</v>
          </cell>
          <cell r="FC3">
            <v>0</v>
          </cell>
          <cell r="FD3">
            <v>0</v>
          </cell>
          <cell r="FE3">
            <v>0</v>
          </cell>
          <cell r="FF3">
            <v>436</v>
          </cell>
        </row>
        <row r="4">
          <cell r="K4">
            <v>27211200104</v>
          </cell>
          <cell r="L4" t="str">
            <v>Z.P. SCHOOL,  BHUISHET</v>
          </cell>
          <cell r="M4">
            <v>0</v>
          </cell>
          <cell r="N4" t="str">
            <v>272112034</v>
          </cell>
          <cell r="O4" t="str">
            <v>AGHAI</v>
          </cell>
          <cell r="P4" t="str">
            <v>27211200104</v>
          </cell>
          <cell r="Q4" t="str">
            <v>BHUISHET</v>
          </cell>
          <cell r="R4" t="str">
            <v>2721</v>
          </cell>
          <cell r="T4" t="str">
            <v>2721</v>
          </cell>
          <cell r="V4" t="str">
            <v>2721008</v>
          </cell>
          <cell r="W4" t="str">
            <v>135 - Shahapur</v>
          </cell>
          <cell r="X4" t="str">
            <v>272112</v>
          </cell>
          <cell r="Y4" t="str">
            <v>SHAHAPUR</v>
          </cell>
          <cell r="Z4" t="str">
            <v xml:space="preserve">Z.P.                                                                       </v>
          </cell>
          <cell r="AA4">
            <v>16</v>
          </cell>
          <cell r="AB4">
            <v>1</v>
          </cell>
          <cell r="AC4">
            <v>1</v>
          </cell>
          <cell r="AD4" t="str">
            <v xml:space="preserve">Primary                                                                    </v>
          </cell>
          <cell r="AE4" t="str">
            <v>Rural</v>
          </cell>
          <cell r="AF4">
            <v>3</v>
          </cell>
          <cell r="AG4">
            <v>421601</v>
          </cell>
          <cell r="AH4">
            <v>25</v>
          </cell>
          <cell r="AI4">
            <v>3</v>
          </cell>
          <cell r="AJ4">
            <v>1975</v>
          </cell>
          <cell r="AK4">
            <v>1</v>
          </cell>
          <cell r="AL4">
            <v>5</v>
          </cell>
          <cell r="AM4">
            <v>2</v>
          </cell>
          <cell r="AN4">
            <v>0</v>
          </cell>
          <cell r="AO4">
            <v>0</v>
          </cell>
          <cell r="AP4">
            <v>0</v>
          </cell>
          <cell r="AQ4">
            <v>2</v>
          </cell>
          <cell r="AR4">
            <v>5</v>
          </cell>
          <cell r="AS4">
            <v>2</v>
          </cell>
          <cell r="AT4">
            <v>1</v>
          </cell>
          <cell r="AU4">
            <v>6</v>
          </cell>
          <cell r="AV4">
            <v>1</v>
          </cell>
          <cell r="AW4">
            <v>5000</v>
          </cell>
          <cell r="AX4">
            <v>5000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2</v>
          </cell>
          <cell r="BG4">
            <v>0</v>
          </cell>
          <cell r="BH4">
            <v>0</v>
          </cell>
          <cell r="BI4">
            <v>10</v>
          </cell>
          <cell r="BJ4">
            <v>98</v>
          </cell>
          <cell r="BK4">
            <v>98</v>
          </cell>
          <cell r="BL4">
            <v>98</v>
          </cell>
          <cell r="BM4" t="str">
            <v>2</v>
          </cell>
          <cell r="BN4" t="str">
            <v>2</v>
          </cell>
          <cell r="BO4" t="str">
            <v>2</v>
          </cell>
          <cell r="BP4" t="str">
            <v>1</v>
          </cell>
          <cell r="BR4">
            <v>5000</v>
          </cell>
          <cell r="BS4">
            <v>5000</v>
          </cell>
          <cell r="BT4">
            <v>0</v>
          </cell>
          <cell r="BU4">
            <v>0</v>
          </cell>
          <cell r="BY4" t="str">
            <v>9209243631</v>
          </cell>
          <cell r="CB4" t="str">
            <v>9209421472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2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1</v>
          </cell>
          <cell r="CX4">
            <v>31</v>
          </cell>
          <cell r="CY4">
            <v>2</v>
          </cell>
          <cell r="CZ4">
            <v>19</v>
          </cell>
          <cell r="DA4">
            <v>35</v>
          </cell>
          <cell r="DB4">
            <v>57</v>
          </cell>
          <cell r="DC4">
            <v>73</v>
          </cell>
          <cell r="DD4">
            <v>13</v>
          </cell>
          <cell r="DE4">
            <v>23</v>
          </cell>
          <cell r="DF4">
            <v>1</v>
          </cell>
          <cell r="DG4">
            <v>1975</v>
          </cell>
          <cell r="DH4">
            <v>0</v>
          </cell>
          <cell r="DI4">
            <v>2</v>
          </cell>
          <cell r="DJ4">
            <v>0</v>
          </cell>
          <cell r="DK4">
            <v>0</v>
          </cell>
          <cell r="DL4">
            <v>6</v>
          </cell>
          <cell r="DM4">
            <v>3</v>
          </cell>
          <cell r="DN4">
            <v>0</v>
          </cell>
          <cell r="DW4">
            <v>5</v>
          </cell>
          <cell r="DX4">
            <v>5</v>
          </cell>
          <cell r="EC4">
            <v>9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6</v>
          </cell>
          <cell r="EI4">
            <v>3</v>
          </cell>
          <cell r="EJ4">
            <v>4</v>
          </cell>
          <cell r="EK4">
            <v>3</v>
          </cell>
          <cell r="EL4">
            <v>5</v>
          </cell>
          <cell r="EM4">
            <v>3</v>
          </cell>
          <cell r="EN4">
            <v>4</v>
          </cell>
          <cell r="EO4">
            <v>3</v>
          </cell>
          <cell r="EP4">
            <v>5</v>
          </cell>
          <cell r="EQ4">
            <v>2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38</v>
          </cell>
        </row>
        <row r="5">
          <cell r="K5">
            <v>27211200105</v>
          </cell>
          <cell r="L5" t="str">
            <v>Z.P. SCHOOL,  VALAMBAPADA</v>
          </cell>
          <cell r="M5">
            <v>0</v>
          </cell>
          <cell r="N5" t="str">
            <v>272112034</v>
          </cell>
          <cell r="O5" t="str">
            <v>AGHAI</v>
          </cell>
          <cell r="P5" t="str">
            <v>27211200103</v>
          </cell>
          <cell r="Q5" t="str">
            <v>VALNBAPADA</v>
          </cell>
          <cell r="R5" t="str">
            <v>2721</v>
          </cell>
          <cell r="T5" t="str">
            <v>2721</v>
          </cell>
          <cell r="V5" t="str">
            <v>2721008</v>
          </cell>
          <cell r="W5" t="str">
            <v>135 - Shahapur</v>
          </cell>
          <cell r="X5" t="str">
            <v>272112</v>
          </cell>
          <cell r="Y5" t="str">
            <v>SHAHAPUR</v>
          </cell>
          <cell r="Z5" t="str">
            <v xml:space="preserve">Z.P.                                                                       </v>
          </cell>
          <cell r="AA5">
            <v>16</v>
          </cell>
          <cell r="AB5">
            <v>1</v>
          </cell>
          <cell r="AC5">
            <v>1</v>
          </cell>
          <cell r="AD5" t="str">
            <v xml:space="preserve">Primary                                                                    </v>
          </cell>
          <cell r="AE5" t="str">
            <v>Rural</v>
          </cell>
          <cell r="AF5">
            <v>3</v>
          </cell>
          <cell r="AG5">
            <v>421301</v>
          </cell>
          <cell r="AH5">
            <v>24</v>
          </cell>
          <cell r="AI5">
            <v>2</v>
          </cell>
          <cell r="AJ5">
            <v>1999</v>
          </cell>
          <cell r="AK5">
            <v>1</v>
          </cell>
          <cell r="AL5">
            <v>4</v>
          </cell>
          <cell r="AM5">
            <v>2</v>
          </cell>
          <cell r="AN5">
            <v>0</v>
          </cell>
          <cell r="AO5">
            <v>0</v>
          </cell>
          <cell r="AP5">
            <v>0</v>
          </cell>
          <cell r="AQ5">
            <v>2</v>
          </cell>
          <cell r="AR5">
            <v>5</v>
          </cell>
          <cell r="AS5">
            <v>2</v>
          </cell>
          <cell r="AT5">
            <v>1</v>
          </cell>
          <cell r="AU5">
            <v>11</v>
          </cell>
          <cell r="AV5">
            <v>2</v>
          </cell>
          <cell r="AW5">
            <v>5000</v>
          </cell>
          <cell r="AX5">
            <v>4000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1</v>
          </cell>
          <cell r="BG5">
            <v>0</v>
          </cell>
          <cell r="BH5">
            <v>0</v>
          </cell>
          <cell r="BI5">
            <v>10</v>
          </cell>
          <cell r="BJ5">
            <v>98</v>
          </cell>
          <cell r="BK5">
            <v>98</v>
          </cell>
          <cell r="BL5">
            <v>98</v>
          </cell>
          <cell r="BM5" t="str">
            <v>2</v>
          </cell>
          <cell r="BN5" t="str">
            <v>2</v>
          </cell>
          <cell r="BO5" t="str">
            <v>2</v>
          </cell>
          <cell r="BP5" t="str">
            <v>1</v>
          </cell>
          <cell r="BR5">
            <v>5000</v>
          </cell>
          <cell r="BS5">
            <v>4000</v>
          </cell>
          <cell r="BT5">
            <v>0</v>
          </cell>
          <cell r="BU5">
            <v>0</v>
          </cell>
          <cell r="BW5" t="str">
            <v>02527</v>
          </cell>
          <cell r="BX5" t="str">
            <v>682394</v>
          </cell>
          <cell r="BY5" t="str">
            <v>9270865347</v>
          </cell>
          <cell r="BZ5" t="str">
            <v>02527</v>
          </cell>
          <cell r="CA5" t="str">
            <v>682394</v>
          </cell>
          <cell r="CB5" t="str">
            <v>9270865347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2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1</v>
          </cell>
          <cell r="CX5">
            <v>25</v>
          </cell>
          <cell r="CY5">
            <v>2</v>
          </cell>
          <cell r="CZ5">
            <v>19</v>
          </cell>
          <cell r="DA5">
            <v>35</v>
          </cell>
          <cell r="DB5">
            <v>35</v>
          </cell>
          <cell r="DC5">
            <v>73</v>
          </cell>
          <cell r="DD5">
            <v>14</v>
          </cell>
          <cell r="DE5">
            <v>36</v>
          </cell>
          <cell r="DF5">
            <v>1</v>
          </cell>
          <cell r="DG5">
            <v>1999</v>
          </cell>
          <cell r="DH5">
            <v>0</v>
          </cell>
          <cell r="DI5">
            <v>2</v>
          </cell>
          <cell r="DJ5">
            <v>1</v>
          </cell>
          <cell r="DK5">
            <v>0</v>
          </cell>
          <cell r="DL5">
            <v>5</v>
          </cell>
          <cell r="DM5">
            <v>5</v>
          </cell>
          <cell r="DN5">
            <v>0</v>
          </cell>
          <cell r="DW5">
            <v>5</v>
          </cell>
          <cell r="DX5">
            <v>5</v>
          </cell>
          <cell r="EC5">
            <v>9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7</v>
          </cell>
          <cell r="EI5">
            <v>0</v>
          </cell>
          <cell r="EJ5">
            <v>1</v>
          </cell>
          <cell r="EK5">
            <v>5</v>
          </cell>
          <cell r="EL5">
            <v>4</v>
          </cell>
          <cell r="EM5">
            <v>1</v>
          </cell>
          <cell r="EN5">
            <v>3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21</v>
          </cell>
        </row>
        <row r="6">
          <cell r="K6">
            <v>27211200106</v>
          </cell>
          <cell r="L6" t="str">
            <v>Z.P. SCHOOL, THAKURPADA</v>
          </cell>
          <cell r="M6">
            <v>0</v>
          </cell>
          <cell r="N6" t="str">
            <v>272112034</v>
          </cell>
          <cell r="O6" t="str">
            <v>AGHAI</v>
          </cell>
          <cell r="P6" t="str">
            <v>27211200102</v>
          </cell>
          <cell r="Q6" t="str">
            <v>THAKURPADA</v>
          </cell>
          <cell r="R6" t="str">
            <v>2721</v>
          </cell>
          <cell r="T6" t="str">
            <v>2721</v>
          </cell>
          <cell r="V6" t="str">
            <v>2721008</v>
          </cell>
          <cell r="W6" t="str">
            <v>135 - Shahapur</v>
          </cell>
          <cell r="X6" t="str">
            <v>272112</v>
          </cell>
          <cell r="Y6" t="str">
            <v>SHAHAPUR</v>
          </cell>
          <cell r="Z6" t="str">
            <v xml:space="preserve">Z.P.                                                                       </v>
          </cell>
          <cell r="AA6">
            <v>16</v>
          </cell>
          <cell r="AB6">
            <v>1</v>
          </cell>
          <cell r="AC6">
            <v>1</v>
          </cell>
          <cell r="AD6" t="str">
            <v xml:space="preserve">Primary                                                                    </v>
          </cell>
          <cell r="AE6" t="str">
            <v>Rural</v>
          </cell>
          <cell r="AF6">
            <v>3</v>
          </cell>
          <cell r="AG6">
            <v>421301</v>
          </cell>
          <cell r="AH6">
            <v>22</v>
          </cell>
          <cell r="AI6">
            <v>1</v>
          </cell>
          <cell r="AJ6">
            <v>1999</v>
          </cell>
          <cell r="AK6">
            <v>1</v>
          </cell>
          <cell r="AL6">
            <v>4</v>
          </cell>
          <cell r="AM6">
            <v>2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5</v>
          </cell>
          <cell r="AS6">
            <v>2</v>
          </cell>
          <cell r="AT6">
            <v>1</v>
          </cell>
          <cell r="AU6">
            <v>17</v>
          </cell>
          <cell r="AV6">
            <v>0</v>
          </cell>
          <cell r="AW6">
            <v>5000</v>
          </cell>
          <cell r="AX6">
            <v>5000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2</v>
          </cell>
          <cell r="BG6">
            <v>0</v>
          </cell>
          <cell r="BH6">
            <v>0</v>
          </cell>
          <cell r="BI6">
            <v>10</v>
          </cell>
          <cell r="BJ6">
            <v>98</v>
          </cell>
          <cell r="BK6">
            <v>98</v>
          </cell>
          <cell r="BL6">
            <v>98</v>
          </cell>
          <cell r="BM6" t="str">
            <v>2</v>
          </cell>
          <cell r="BN6" t="str">
            <v>2</v>
          </cell>
          <cell r="BO6" t="str">
            <v>2</v>
          </cell>
          <cell r="BP6" t="str">
            <v>2</v>
          </cell>
          <cell r="BR6">
            <v>5000</v>
          </cell>
          <cell r="BS6">
            <v>5000</v>
          </cell>
          <cell r="BT6">
            <v>0</v>
          </cell>
          <cell r="BU6">
            <v>0</v>
          </cell>
          <cell r="BY6" t="str">
            <v>8652391821</v>
          </cell>
          <cell r="CB6" t="str">
            <v>9096682107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2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1</v>
          </cell>
          <cell r="CX6">
            <v>17</v>
          </cell>
          <cell r="CY6">
            <v>2</v>
          </cell>
          <cell r="CZ6">
            <v>19</v>
          </cell>
          <cell r="DA6">
            <v>34</v>
          </cell>
          <cell r="DB6">
            <v>52</v>
          </cell>
          <cell r="DC6">
            <v>73</v>
          </cell>
          <cell r="DD6">
            <v>15</v>
          </cell>
          <cell r="DE6">
            <v>53</v>
          </cell>
          <cell r="DF6">
            <v>1</v>
          </cell>
          <cell r="DG6">
            <v>1999</v>
          </cell>
          <cell r="DH6">
            <v>0</v>
          </cell>
          <cell r="DI6">
            <v>2</v>
          </cell>
          <cell r="DJ6">
            <v>0</v>
          </cell>
          <cell r="DK6">
            <v>0</v>
          </cell>
          <cell r="DL6">
            <v>2</v>
          </cell>
          <cell r="DM6">
            <v>2</v>
          </cell>
          <cell r="DN6">
            <v>0</v>
          </cell>
          <cell r="DW6">
            <v>5</v>
          </cell>
          <cell r="DX6">
            <v>5</v>
          </cell>
          <cell r="EC6">
            <v>9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4</v>
          </cell>
          <cell r="EI6">
            <v>3</v>
          </cell>
          <cell r="EJ6">
            <v>1</v>
          </cell>
          <cell r="EK6">
            <v>3</v>
          </cell>
          <cell r="EL6">
            <v>2</v>
          </cell>
          <cell r="EM6">
            <v>4</v>
          </cell>
          <cell r="EN6">
            <v>1</v>
          </cell>
          <cell r="EO6">
            <v>3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21</v>
          </cell>
        </row>
        <row r="7">
          <cell r="K7">
            <v>27211200107</v>
          </cell>
          <cell r="L7" t="str">
            <v>Z.P. SCHOOL GARELPADA</v>
          </cell>
          <cell r="M7">
            <v>0</v>
          </cell>
          <cell r="N7" t="str">
            <v>272112034</v>
          </cell>
          <cell r="O7" t="str">
            <v>AGHAI</v>
          </cell>
          <cell r="P7" t="str">
            <v>27211200101</v>
          </cell>
          <cell r="Q7" t="str">
            <v>GRELPADA</v>
          </cell>
          <cell r="R7" t="str">
            <v>2721</v>
          </cell>
          <cell r="T7" t="str">
            <v>2721</v>
          </cell>
          <cell r="V7" t="str">
            <v>2721008</v>
          </cell>
          <cell r="W7" t="str">
            <v>135 - Shahapur</v>
          </cell>
          <cell r="X7" t="str">
            <v>272112</v>
          </cell>
          <cell r="Y7" t="str">
            <v>SHAHAPUR</v>
          </cell>
          <cell r="Z7" t="str">
            <v xml:space="preserve">Z.P.                                                                       </v>
          </cell>
          <cell r="AA7">
            <v>16</v>
          </cell>
          <cell r="AB7">
            <v>1</v>
          </cell>
          <cell r="AC7">
            <v>1</v>
          </cell>
          <cell r="AD7" t="str">
            <v xml:space="preserve">Primary                                                                    </v>
          </cell>
          <cell r="AE7" t="str">
            <v>Rural</v>
          </cell>
          <cell r="AF7">
            <v>3</v>
          </cell>
          <cell r="AG7">
            <v>421301</v>
          </cell>
          <cell r="AH7">
            <v>30</v>
          </cell>
          <cell r="AI7">
            <v>6</v>
          </cell>
          <cell r="AJ7">
            <v>2008</v>
          </cell>
          <cell r="AK7">
            <v>1</v>
          </cell>
          <cell r="AL7">
            <v>5</v>
          </cell>
          <cell r="AM7">
            <v>2</v>
          </cell>
          <cell r="AN7">
            <v>0</v>
          </cell>
          <cell r="AO7">
            <v>0</v>
          </cell>
          <cell r="AP7">
            <v>0</v>
          </cell>
          <cell r="AQ7">
            <v>2</v>
          </cell>
          <cell r="AR7">
            <v>5</v>
          </cell>
          <cell r="AS7">
            <v>2</v>
          </cell>
          <cell r="AT7">
            <v>1</v>
          </cell>
          <cell r="AU7">
            <v>11</v>
          </cell>
          <cell r="AV7">
            <v>1</v>
          </cell>
          <cell r="AW7">
            <v>5000</v>
          </cell>
          <cell r="AX7">
            <v>5000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2</v>
          </cell>
          <cell r="BG7">
            <v>0</v>
          </cell>
          <cell r="BH7">
            <v>0</v>
          </cell>
          <cell r="BI7">
            <v>10</v>
          </cell>
          <cell r="BJ7">
            <v>98</v>
          </cell>
          <cell r="BK7">
            <v>98</v>
          </cell>
          <cell r="BL7">
            <v>98</v>
          </cell>
          <cell r="BM7" t="str">
            <v>2</v>
          </cell>
          <cell r="BN7" t="str">
            <v>2</v>
          </cell>
          <cell r="BO7" t="str">
            <v>1</v>
          </cell>
          <cell r="BP7" t="str">
            <v>2</v>
          </cell>
          <cell r="BR7">
            <v>5000</v>
          </cell>
          <cell r="BS7">
            <v>5000</v>
          </cell>
          <cell r="BT7">
            <v>0</v>
          </cell>
          <cell r="BU7">
            <v>0</v>
          </cell>
          <cell r="BW7" t="str">
            <v>0</v>
          </cell>
          <cell r="BX7" t="str">
            <v>0</v>
          </cell>
          <cell r="BY7" t="str">
            <v>9209422497</v>
          </cell>
          <cell r="BZ7" t="str">
            <v>0</v>
          </cell>
          <cell r="CA7" t="str">
            <v>0</v>
          </cell>
          <cell r="CB7" t="str">
            <v>9272772396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1</v>
          </cell>
          <cell r="CX7">
            <v>22</v>
          </cell>
          <cell r="CY7">
            <v>1</v>
          </cell>
          <cell r="CZ7">
            <v>19</v>
          </cell>
          <cell r="DA7">
            <v>36</v>
          </cell>
          <cell r="DB7">
            <v>45</v>
          </cell>
          <cell r="DC7">
            <v>73</v>
          </cell>
          <cell r="DD7">
            <v>13</v>
          </cell>
          <cell r="DE7">
            <v>36</v>
          </cell>
          <cell r="DF7">
            <v>1</v>
          </cell>
          <cell r="DG7">
            <v>2008</v>
          </cell>
          <cell r="DH7">
            <v>0</v>
          </cell>
          <cell r="DI7">
            <v>2</v>
          </cell>
          <cell r="DJ7">
            <v>0</v>
          </cell>
          <cell r="DK7">
            <v>0</v>
          </cell>
          <cell r="DL7">
            <v>8</v>
          </cell>
          <cell r="DM7">
            <v>8</v>
          </cell>
          <cell r="DN7">
            <v>0</v>
          </cell>
          <cell r="DW7">
            <v>5</v>
          </cell>
          <cell r="DX7">
            <v>5</v>
          </cell>
          <cell r="EC7">
            <v>9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3</v>
          </cell>
          <cell r="EI7">
            <v>3</v>
          </cell>
          <cell r="EJ7">
            <v>3</v>
          </cell>
          <cell r="EK7">
            <v>3</v>
          </cell>
          <cell r="EL7">
            <v>0</v>
          </cell>
          <cell r="EM7">
            <v>6</v>
          </cell>
          <cell r="EN7">
            <v>2</v>
          </cell>
          <cell r="EO7">
            <v>6</v>
          </cell>
          <cell r="EP7">
            <v>2</v>
          </cell>
          <cell r="EQ7">
            <v>2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30</v>
          </cell>
        </row>
        <row r="8">
          <cell r="K8">
            <v>27211200108</v>
          </cell>
          <cell r="L8" t="str">
            <v>Z.P. SCHOOL PENDHRI</v>
          </cell>
          <cell r="M8">
            <v>0</v>
          </cell>
          <cell r="N8" t="str">
            <v>272112034</v>
          </cell>
          <cell r="O8" t="str">
            <v>AGHAI</v>
          </cell>
          <cell r="P8" t="str">
            <v>27211200107</v>
          </cell>
          <cell r="Q8" t="str">
            <v>PEDHARI</v>
          </cell>
          <cell r="R8" t="str">
            <v>2721</v>
          </cell>
          <cell r="T8" t="str">
            <v>2721</v>
          </cell>
          <cell r="V8" t="str">
            <v>2721008</v>
          </cell>
          <cell r="W8" t="str">
            <v>135 - Shahapur</v>
          </cell>
          <cell r="X8" t="str">
            <v>272112</v>
          </cell>
          <cell r="Y8" t="str">
            <v>SHAHAPUR</v>
          </cell>
          <cell r="Z8" t="str">
            <v xml:space="preserve">Z.P.                                                                       </v>
          </cell>
          <cell r="AA8">
            <v>16</v>
          </cell>
          <cell r="AB8">
            <v>1</v>
          </cell>
          <cell r="AC8">
            <v>1</v>
          </cell>
          <cell r="AD8" t="str">
            <v xml:space="preserve">Primary                                                                    </v>
          </cell>
          <cell r="AE8" t="str">
            <v>Rural</v>
          </cell>
          <cell r="AF8">
            <v>3</v>
          </cell>
          <cell r="AG8">
            <v>421301</v>
          </cell>
          <cell r="AH8">
            <v>32</v>
          </cell>
          <cell r="AI8">
            <v>10</v>
          </cell>
          <cell r="AJ8">
            <v>2008</v>
          </cell>
          <cell r="AK8">
            <v>1</v>
          </cell>
          <cell r="AL8">
            <v>5</v>
          </cell>
          <cell r="AM8">
            <v>2</v>
          </cell>
          <cell r="AN8">
            <v>0</v>
          </cell>
          <cell r="AO8">
            <v>0</v>
          </cell>
          <cell r="AP8">
            <v>0</v>
          </cell>
          <cell r="AQ8">
            <v>2</v>
          </cell>
          <cell r="AR8">
            <v>5</v>
          </cell>
          <cell r="AS8">
            <v>2</v>
          </cell>
          <cell r="AT8">
            <v>1</v>
          </cell>
          <cell r="AU8">
            <v>10</v>
          </cell>
          <cell r="AV8">
            <v>1</v>
          </cell>
          <cell r="AW8">
            <v>5000</v>
          </cell>
          <cell r="AX8">
            <v>5000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2</v>
          </cell>
          <cell r="BG8">
            <v>0</v>
          </cell>
          <cell r="BH8">
            <v>0</v>
          </cell>
          <cell r="BI8">
            <v>10</v>
          </cell>
          <cell r="BJ8">
            <v>98</v>
          </cell>
          <cell r="BK8">
            <v>98</v>
          </cell>
          <cell r="BL8">
            <v>98</v>
          </cell>
          <cell r="BR8">
            <v>5000</v>
          </cell>
          <cell r="BS8">
            <v>5000</v>
          </cell>
          <cell r="BT8">
            <v>0</v>
          </cell>
          <cell r="BU8">
            <v>0</v>
          </cell>
          <cell r="BY8" t="str">
            <v>9272983065</v>
          </cell>
          <cell r="CB8" t="str">
            <v>9657297858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2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1</v>
          </cell>
          <cell r="CX8">
            <v>48</v>
          </cell>
          <cell r="CY8">
            <v>2</v>
          </cell>
          <cell r="CZ8">
            <v>19</v>
          </cell>
          <cell r="DA8">
            <v>37</v>
          </cell>
          <cell r="DB8">
            <v>39</v>
          </cell>
          <cell r="DC8">
            <v>73</v>
          </cell>
          <cell r="DD8">
            <v>17</v>
          </cell>
          <cell r="DE8">
            <v>35</v>
          </cell>
          <cell r="DF8">
            <v>2</v>
          </cell>
          <cell r="DG8">
            <v>2008</v>
          </cell>
          <cell r="DH8">
            <v>0</v>
          </cell>
          <cell r="DI8">
            <v>2</v>
          </cell>
          <cell r="DJ8">
            <v>0</v>
          </cell>
          <cell r="DK8">
            <v>0</v>
          </cell>
          <cell r="DL8">
            <v>10</v>
          </cell>
          <cell r="DM8">
            <v>10</v>
          </cell>
          <cell r="DN8">
            <v>0</v>
          </cell>
          <cell r="DW8">
            <v>5</v>
          </cell>
          <cell r="DX8">
            <v>5</v>
          </cell>
          <cell r="EC8">
            <v>9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1</v>
          </cell>
          <cell r="EI8">
            <v>1</v>
          </cell>
          <cell r="EJ8">
            <v>2</v>
          </cell>
          <cell r="EK8">
            <v>4</v>
          </cell>
          <cell r="EL8">
            <v>0</v>
          </cell>
          <cell r="EM8">
            <v>6</v>
          </cell>
          <cell r="EN8">
            <v>1</v>
          </cell>
          <cell r="EO8">
            <v>3</v>
          </cell>
          <cell r="EP8">
            <v>1</v>
          </cell>
          <cell r="EQ8">
            <v>3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22</v>
          </cell>
        </row>
        <row r="9">
          <cell r="K9">
            <v>27211200109</v>
          </cell>
          <cell r="L9" t="str">
            <v>Z.P. SCHOOL PARELA</v>
          </cell>
          <cell r="M9">
            <v>0</v>
          </cell>
          <cell r="N9" t="str">
            <v>272112034</v>
          </cell>
          <cell r="O9" t="str">
            <v>AGHAI</v>
          </cell>
          <cell r="P9" t="str">
            <v>27211200108</v>
          </cell>
          <cell r="Q9" t="str">
            <v>PARELA</v>
          </cell>
          <cell r="R9" t="str">
            <v>2721</v>
          </cell>
          <cell r="T9" t="str">
            <v>2721</v>
          </cell>
          <cell r="V9" t="str">
            <v>2721008</v>
          </cell>
          <cell r="W9" t="str">
            <v>135 - Shahapur</v>
          </cell>
          <cell r="X9" t="str">
            <v>272112</v>
          </cell>
          <cell r="Y9" t="str">
            <v>SHAHAPUR</v>
          </cell>
          <cell r="Z9" t="str">
            <v xml:space="preserve">Z.P.                                                                       </v>
          </cell>
          <cell r="AA9">
            <v>16</v>
          </cell>
          <cell r="AB9">
            <v>1</v>
          </cell>
          <cell r="AC9">
            <v>1</v>
          </cell>
          <cell r="AD9" t="str">
            <v xml:space="preserve">Primary                                                                    </v>
          </cell>
          <cell r="AE9" t="str">
            <v>Rural</v>
          </cell>
          <cell r="AF9">
            <v>3</v>
          </cell>
          <cell r="AG9">
            <v>421301</v>
          </cell>
          <cell r="AH9">
            <v>28</v>
          </cell>
          <cell r="AI9">
            <v>6</v>
          </cell>
          <cell r="AJ9">
            <v>2005</v>
          </cell>
          <cell r="AK9">
            <v>1</v>
          </cell>
          <cell r="AL9">
            <v>5</v>
          </cell>
          <cell r="AM9">
            <v>2</v>
          </cell>
          <cell r="AN9">
            <v>0</v>
          </cell>
          <cell r="AO9">
            <v>0</v>
          </cell>
          <cell r="AP9">
            <v>0</v>
          </cell>
          <cell r="AQ9">
            <v>2</v>
          </cell>
          <cell r="AR9">
            <v>5</v>
          </cell>
          <cell r="AS9">
            <v>2</v>
          </cell>
          <cell r="AT9">
            <v>1</v>
          </cell>
          <cell r="AU9">
            <v>6</v>
          </cell>
          <cell r="AV9">
            <v>1</v>
          </cell>
          <cell r="AW9">
            <v>5000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2</v>
          </cell>
          <cell r="BG9">
            <v>0</v>
          </cell>
          <cell r="BH9">
            <v>0</v>
          </cell>
          <cell r="BI9">
            <v>10</v>
          </cell>
          <cell r="BJ9">
            <v>98</v>
          </cell>
          <cell r="BK9">
            <v>98</v>
          </cell>
          <cell r="BL9">
            <v>98</v>
          </cell>
          <cell r="BR9">
            <v>5000</v>
          </cell>
          <cell r="BS9">
            <v>0</v>
          </cell>
          <cell r="BT9">
            <v>0</v>
          </cell>
          <cell r="BU9">
            <v>0</v>
          </cell>
          <cell r="BY9" t="str">
            <v>9209706378</v>
          </cell>
          <cell r="CB9" t="str">
            <v>7507886878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2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1</v>
          </cell>
          <cell r="CX9">
            <v>20</v>
          </cell>
          <cell r="CY9">
            <v>1</v>
          </cell>
          <cell r="CZ9">
            <v>19</v>
          </cell>
          <cell r="DA9">
            <v>36</v>
          </cell>
          <cell r="DB9">
            <v>14</v>
          </cell>
          <cell r="DC9">
            <v>73</v>
          </cell>
          <cell r="DD9">
            <v>15</v>
          </cell>
          <cell r="DE9">
            <v>43</v>
          </cell>
          <cell r="DF9">
            <v>1</v>
          </cell>
          <cell r="DG9">
            <v>2008</v>
          </cell>
          <cell r="DH9">
            <v>0</v>
          </cell>
          <cell r="DI9">
            <v>2</v>
          </cell>
          <cell r="DJ9">
            <v>0</v>
          </cell>
          <cell r="DK9">
            <v>0</v>
          </cell>
          <cell r="DL9">
            <v>6</v>
          </cell>
          <cell r="DM9">
            <v>6</v>
          </cell>
          <cell r="DN9">
            <v>0</v>
          </cell>
          <cell r="DW9">
            <v>5</v>
          </cell>
          <cell r="DX9">
            <v>5</v>
          </cell>
          <cell r="EC9">
            <v>9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1</v>
          </cell>
          <cell r="EI9">
            <v>0</v>
          </cell>
          <cell r="EJ9">
            <v>2</v>
          </cell>
          <cell r="EK9">
            <v>2</v>
          </cell>
          <cell r="EL9">
            <v>1</v>
          </cell>
          <cell r="EM9">
            <v>0</v>
          </cell>
          <cell r="EN9">
            <v>0</v>
          </cell>
          <cell r="EO9">
            <v>1</v>
          </cell>
          <cell r="EP9">
            <v>2</v>
          </cell>
          <cell r="EQ9">
            <v>2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11</v>
          </cell>
        </row>
        <row r="10">
          <cell r="K10">
            <v>27211200110</v>
          </cell>
          <cell r="L10" t="str">
            <v>Z.P. SCHOOL CHARACHPADA</v>
          </cell>
          <cell r="M10">
            <v>0</v>
          </cell>
          <cell r="N10" t="str">
            <v>272112034</v>
          </cell>
          <cell r="O10" t="str">
            <v>AGHAI</v>
          </cell>
          <cell r="P10" t="str">
            <v>27211200109</v>
          </cell>
          <cell r="Q10" t="str">
            <v>CHARACHAPADA</v>
          </cell>
          <cell r="R10" t="str">
            <v>2721</v>
          </cell>
          <cell r="T10" t="str">
            <v>2721</v>
          </cell>
          <cell r="V10" t="str">
            <v>2721008</v>
          </cell>
          <cell r="W10" t="str">
            <v>135 - Shahapur</v>
          </cell>
          <cell r="X10" t="str">
            <v>272112</v>
          </cell>
          <cell r="Y10" t="str">
            <v>SHAHAPUR</v>
          </cell>
          <cell r="Z10" t="str">
            <v xml:space="preserve">Z.P.                                                                       </v>
          </cell>
          <cell r="AA10">
            <v>16</v>
          </cell>
          <cell r="AB10">
            <v>1</v>
          </cell>
          <cell r="AC10">
            <v>1</v>
          </cell>
          <cell r="AD10" t="str">
            <v xml:space="preserve">Primary                                                                    </v>
          </cell>
          <cell r="AE10" t="str">
            <v>Rural</v>
          </cell>
          <cell r="AF10">
            <v>3</v>
          </cell>
          <cell r="AG10">
            <v>421301</v>
          </cell>
          <cell r="AH10">
            <v>30</v>
          </cell>
          <cell r="AI10">
            <v>8</v>
          </cell>
          <cell r="AJ10">
            <v>2008</v>
          </cell>
          <cell r="AK10">
            <v>1</v>
          </cell>
          <cell r="AL10">
            <v>5</v>
          </cell>
          <cell r="AM10">
            <v>2</v>
          </cell>
          <cell r="AN10">
            <v>0</v>
          </cell>
          <cell r="AO10">
            <v>0</v>
          </cell>
          <cell r="AP10">
            <v>0</v>
          </cell>
          <cell r="AQ10">
            <v>2</v>
          </cell>
          <cell r="AR10">
            <v>5</v>
          </cell>
          <cell r="AS10">
            <v>2</v>
          </cell>
          <cell r="AT10">
            <v>1</v>
          </cell>
          <cell r="AU10">
            <v>19</v>
          </cell>
          <cell r="AV10">
            <v>1</v>
          </cell>
          <cell r="AW10">
            <v>5000</v>
          </cell>
          <cell r="AX10">
            <v>5000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</v>
          </cell>
          <cell r="BG10">
            <v>0</v>
          </cell>
          <cell r="BH10">
            <v>0</v>
          </cell>
          <cell r="BI10">
            <v>10</v>
          </cell>
          <cell r="BJ10">
            <v>98</v>
          </cell>
          <cell r="BK10">
            <v>98</v>
          </cell>
          <cell r="BL10">
            <v>98</v>
          </cell>
          <cell r="BR10">
            <v>5000</v>
          </cell>
          <cell r="BS10">
            <v>5000</v>
          </cell>
          <cell r="BT10">
            <v>0</v>
          </cell>
          <cell r="BU10">
            <v>0</v>
          </cell>
          <cell r="BY10" t="str">
            <v>9209911474</v>
          </cell>
          <cell r="CB10" t="str">
            <v>9273457719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2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1</v>
          </cell>
          <cell r="CX10">
            <v>28</v>
          </cell>
          <cell r="CY10">
            <v>1</v>
          </cell>
          <cell r="CZ10">
            <v>19</v>
          </cell>
          <cell r="DA10">
            <v>37</v>
          </cell>
          <cell r="DB10">
            <v>47</v>
          </cell>
          <cell r="DC10">
            <v>73</v>
          </cell>
          <cell r="DD10">
            <v>16</v>
          </cell>
          <cell r="DE10">
            <v>2</v>
          </cell>
          <cell r="DF10">
            <v>2</v>
          </cell>
          <cell r="DG10">
            <v>2008</v>
          </cell>
          <cell r="DH10">
            <v>0</v>
          </cell>
          <cell r="DI10">
            <v>2</v>
          </cell>
          <cell r="DJ10">
            <v>0</v>
          </cell>
          <cell r="DK10">
            <v>0</v>
          </cell>
          <cell r="DL10">
            <v>8</v>
          </cell>
          <cell r="DM10">
            <v>8</v>
          </cell>
          <cell r="DN10">
            <v>0</v>
          </cell>
          <cell r="DW10">
            <v>5</v>
          </cell>
          <cell r="DX10">
            <v>5</v>
          </cell>
          <cell r="EC10">
            <v>9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1</v>
          </cell>
          <cell r="EI10">
            <v>5</v>
          </cell>
          <cell r="EJ10">
            <v>2</v>
          </cell>
          <cell r="EK10">
            <v>0</v>
          </cell>
          <cell r="EL10">
            <v>1</v>
          </cell>
          <cell r="EM10">
            <v>10</v>
          </cell>
          <cell r="EN10">
            <v>0</v>
          </cell>
          <cell r="EO10">
            <v>2</v>
          </cell>
          <cell r="EP10">
            <v>0</v>
          </cell>
          <cell r="EQ10">
            <v>1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22</v>
          </cell>
        </row>
        <row r="11">
          <cell r="K11">
            <v>27211200111</v>
          </cell>
          <cell r="L11" t="str">
            <v>Z.P. SCHOOL CHAKICHPADA</v>
          </cell>
          <cell r="M11">
            <v>0</v>
          </cell>
          <cell r="N11" t="str">
            <v>272112034</v>
          </cell>
          <cell r="O11" t="str">
            <v>AGHAI</v>
          </cell>
          <cell r="P11" t="str">
            <v>27211200110</v>
          </cell>
          <cell r="Q11" t="str">
            <v>CHAKICHAPADA</v>
          </cell>
          <cell r="R11" t="str">
            <v>2721</v>
          </cell>
          <cell r="T11" t="str">
            <v>2721</v>
          </cell>
          <cell r="V11" t="str">
            <v>2721008</v>
          </cell>
          <cell r="W11" t="str">
            <v>135 - Shahapur</v>
          </cell>
          <cell r="X11" t="str">
            <v>272112</v>
          </cell>
          <cell r="Y11" t="str">
            <v>SHAHAPUR</v>
          </cell>
          <cell r="Z11" t="str">
            <v xml:space="preserve">Z.P.                                                                       </v>
          </cell>
          <cell r="AA11">
            <v>16</v>
          </cell>
          <cell r="AB11">
            <v>1</v>
          </cell>
          <cell r="AC11">
            <v>1</v>
          </cell>
          <cell r="AD11" t="str">
            <v xml:space="preserve">Primary                                                                    </v>
          </cell>
          <cell r="AE11" t="str">
            <v>Rural</v>
          </cell>
          <cell r="AF11">
            <v>3</v>
          </cell>
          <cell r="AG11">
            <v>421301</v>
          </cell>
          <cell r="AH11">
            <v>40</v>
          </cell>
          <cell r="AI11">
            <v>12</v>
          </cell>
          <cell r="AJ11">
            <v>2005</v>
          </cell>
          <cell r="AK11">
            <v>1</v>
          </cell>
          <cell r="AL11">
            <v>5</v>
          </cell>
          <cell r="AM11">
            <v>2</v>
          </cell>
          <cell r="AN11">
            <v>0</v>
          </cell>
          <cell r="AO11">
            <v>0</v>
          </cell>
          <cell r="AP11">
            <v>0</v>
          </cell>
          <cell r="AQ11">
            <v>2</v>
          </cell>
          <cell r="AR11">
            <v>5</v>
          </cell>
          <cell r="AS11">
            <v>2</v>
          </cell>
          <cell r="AT11">
            <v>1</v>
          </cell>
          <cell r="AU11">
            <v>16</v>
          </cell>
          <cell r="AV11">
            <v>1</v>
          </cell>
          <cell r="AW11">
            <v>5000</v>
          </cell>
          <cell r="AX11">
            <v>5000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2</v>
          </cell>
          <cell r="BG11">
            <v>0</v>
          </cell>
          <cell r="BH11">
            <v>0</v>
          </cell>
          <cell r="BI11">
            <v>10</v>
          </cell>
          <cell r="BJ11">
            <v>98</v>
          </cell>
          <cell r="BK11">
            <v>98</v>
          </cell>
          <cell r="BL11">
            <v>98</v>
          </cell>
          <cell r="BR11">
            <v>5000</v>
          </cell>
          <cell r="BS11">
            <v>5000</v>
          </cell>
          <cell r="BT11">
            <v>0</v>
          </cell>
          <cell r="BU11">
            <v>0</v>
          </cell>
          <cell r="BY11" t="str">
            <v>8408938637</v>
          </cell>
          <cell r="CB11" t="str">
            <v>9225517283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2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2</v>
          </cell>
          <cell r="CX11">
            <v>0</v>
          </cell>
          <cell r="CY11">
            <v>0</v>
          </cell>
          <cell r="CZ11">
            <v>19</v>
          </cell>
          <cell r="DA11">
            <v>36</v>
          </cell>
          <cell r="DB11">
            <v>9</v>
          </cell>
          <cell r="DC11">
            <v>73</v>
          </cell>
          <cell r="DD11">
            <v>16</v>
          </cell>
          <cell r="DE11">
            <v>27</v>
          </cell>
          <cell r="DF11">
            <v>2</v>
          </cell>
          <cell r="DG11">
            <v>2005</v>
          </cell>
          <cell r="DH11">
            <v>0</v>
          </cell>
          <cell r="DI11">
            <v>2</v>
          </cell>
          <cell r="DJ11">
            <v>0</v>
          </cell>
          <cell r="DK11">
            <v>0</v>
          </cell>
          <cell r="DL11">
            <v>18</v>
          </cell>
          <cell r="DM11">
            <v>3</v>
          </cell>
          <cell r="DN11">
            <v>0</v>
          </cell>
          <cell r="DW11">
            <v>5</v>
          </cell>
          <cell r="DX11">
            <v>5</v>
          </cell>
          <cell r="EC11">
            <v>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</v>
          </cell>
          <cell r="EJ11">
            <v>2</v>
          </cell>
          <cell r="EK11">
            <v>2</v>
          </cell>
          <cell r="EL11">
            <v>2</v>
          </cell>
          <cell r="EM11">
            <v>3</v>
          </cell>
          <cell r="EN11">
            <v>2</v>
          </cell>
          <cell r="EO11">
            <v>1</v>
          </cell>
          <cell r="EP11">
            <v>6</v>
          </cell>
          <cell r="EQ11">
            <v>2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21</v>
          </cell>
        </row>
        <row r="12">
          <cell r="K12">
            <v>27211200112</v>
          </cell>
          <cell r="L12" t="str">
            <v>Z.P. SCHOOL BORALA</v>
          </cell>
          <cell r="M12">
            <v>0</v>
          </cell>
          <cell r="N12" t="str">
            <v>272112034</v>
          </cell>
          <cell r="O12" t="str">
            <v>AGHAI</v>
          </cell>
          <cell r="P12" t="str">
            <v>27211200106</v>
          </cell>
          <cell r="Q12" t="str">
            <v>BORALA</v>
          </cell>
          <cell r="R12" t="str">
            <v>2721</v>
          </cell>
          <cell r="T12" t="str">
            <v>2721</v>
          </cell>
          <cell r="V12" t="str">
            <v>2721008</v>
          </cell>
          <cell r="W12" t="str">
            <v>135 - Shahapur</v>
          </cell>
          <cell r="X12" t="str">
            <v>272112</v>
          </cell>
          <cell r="Y12" t="str">
            <v>SHAHAPUR</v>
          </cell>
          <cell r="Z12" t="str">
            <v xml:space="preserve">Z.P.                                                                       </v>
          </cell>
          <cell r="AA12">
            <v>16</v>
          </cell>
          <cell r="AB12">
            <v>1</v>
          </cell>
          <cell r="AC12">
            <v>1</v>
          </cell>
          <cell r="AD12" t="str">
            <v xml:space="preserve">Primary                                                                    </v>
          </cell>
          <cell r="AE12" t="str">
            <v>Rural</v>
          </cell>
          <cell r="AF12">
            <v>3</v>
          </cell>
          <cell r="AG12">
            <v>421301</v>
          </cell>
          <cell r="AH12">
            <v>37</v>
          </cell>
          <cell r="AI12">
            <v>15</v>
          </cell>
          <cell r="AJ12">
            <v>2005</v>
          </cell>
          <cell r="AK12">
            <v>1</v>
          </cell>
          <cell r="AL12">
            <v>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2</v>
          </cell>
          <cell r="AR12">
            <v>5</v>
          </cell>
          <cell r="AS12">
            <v>2</v>
          </cell>
          <cell r="AT12">
            <v>1</v>
          </cell>
          <cell r="AU12">
            <v>11</v>
          </cell>
          <cell r="AV12">
            <v>3</v>
          </cell>
          <cell r="AW12">
            <v>5000</v>
          </cell>
          <cell r="AX12">
            <v>5000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2</v>
          </cell>
          <cell r="BG12">
            <v>0</v>
          </cell>
          <cell r="BH12">
            <v>0</v>
          </cell>
          <cell r="BI12">
            <v>10</v>
          </cell>
          <cell r="BJ12">
            <v>98</v>
          </cell>
          <cell r="BK12">
            <v>98</v>
          </cell>
          <cell r="BL12">
            <v>98</v>
          </cell>
          <cell r="BR12">
            <v>5000</v>
          </cell>
          <cell r="BS12">
            <v>5000</v>
          </cell>
          <cell r="BT12">
            <v>0</v>
          </cell>
          <cell r="BU12">
            <v>0</v>
          </cell>
          <cell r="BY12" t="str">
            <v>7744846562</v>
          </cell>
          <cell r="CB12" t="str">
            <v>8698194220</v>
          </cell>
          <cell r="CC12" t="str">
            <v>zpschool.borala112@gmail.com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</v>
          </cell>
          <cell r="CX12">
            <v>0</v>
          </cell>
          <cell r="CY12">
            <v>0</v>
          </cell>
          <cell r="CZ12">
            <v>19</v>
          </cell>
          <cell r="DA12">
            <v>35</v>
          </cell>
          <cell r="DB12">
            <v>21</v>
          </cell>
          <cell r="DC12">
            <v>73</v>
          </cell>
          <cell r="DD12">
            <v>17</v>
          </cell>
          <cell r="DE12">
            <v>5</v>
          </cell>
          <cell r="DF12">
            <v>2</v>
          </cell>
          <cell r="DG12">
            <v>2005</v>
          </cell>
          <cell r="DH12">
            <v>0</v>
          </cell>
          <cell r="DI12">
            <v>2</v>
          </cell>
          <cell r="DJ12">
            <v>0</v>
          </cell>
          <cell r="DK12">
            <v>0</v>
          </cell>
          <cell r="DL12">
            <v>15</v>
          </cell>
          <cell r="DM12">
            <v>15</v>
          </cell>
          <cell r="DN12">
            <v>0</v>
          </cell>
          <cell r="DW12">
            <v>5</v>
          </cell>
          <cell r="DX12">
            <v>5</v>
          </cell>
          <cell r="EC12">
            <v>9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2</v>
          </cell>
          <cell r="EI12">
            <v>7</v>
          </cell>
          <cell r="EJ12">
            <v>4</v>
          </cell>
          <cell r="EK12">
            <v>7</v>
          </cell>
          <cell r="EL12">
            <v>4</v>
          </cell>
          <cell r="EM12">
            <v>6</v>
          </cell>
          <cell r="EN12">
            <v>0</v>
          </cell>
          <cell r="EO12">
            <v>3</v>
          </cell>
          <cell r="EP12">
            <v>0</v>
          </cell>
          <cell r="EQ12">
            <v>2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35</v>
          </cell>
        </row>
        <row r="13">
          <cell r="K13">
            <v>27211200201</v>
          </cell>
          <cell r="L13" t="str">
            <v>Z.P. SCHOOL,  BHAVASE</v>
          </cell>
          <cell r="M13">
            <v>0</v>
          </cell>
          <cell r="N13" t="str">
            <v>272112133</v>
          </cell>
          <cell r="O13" t="str">
            <v>BHAVASE</v>
          </cell>
          <cell r="P13" t="str">
            <v>27211200202</v>
          </cell>
          <cell r="Q13" t="str">
            <v>BHAVASE</v>
          </cell>
          <cell r="R13" t="str">
            <v>2721</v>
          </cell>
          <cell r="T13" t="str">
            <v>2721</v>
          </cell>
          <cell r="V13" t="str">
            <v>2721008</v>
          </cell>
          <cell r="W13" t="str">
            <v>135 - Shahapur</v>
          </cell>
          <cell r="X13" t="str">
            <v>272112</v>
          </cell>
          <cell r="Y13" t="str">
            <v>SHAHAPUR</v>
          </cell>
          <cell r="Z13" t="str">
            <v xml:space="preserve">Z.P.                                                                       </v>
          </cell>
          <cell r="AA13">
            <v>16</v>
          </cell>
          <cell r="AB13">
            <v>1</v>
          </cell>
          <cell r="AC13">
            <v>1</v>
          </cell>
          <cell r="AD13" t="str">
            <v xml:space="preserve">Primary                                                                    </v>
          </cell>
          <cell r="AE13" t="str">
            <v>Rural</v>
          </cell>
          <cell r="AF13">
            <v>3</v>
          </cell>
          <cell r="AG13">
            <v>421601</v>
          </cell>
          <cell r="AH13">
            <v>19</v>
          </cell>
          <cell r="AI13">
            <v>3</v>
          </cell>
          <cell r="AJ13">
            <v>1954</v>
          </cell>
          <cell r="AK13">
            <v>1</v>
          </cell>
          <cell r="AL13">
            <v>5</v>
          </cell>
          <cell r="AM13">
            <v>2</v>
          </cell>
          <cell r="AN13">
            <v>0</v>
          </cell>
          <cell r="AO13">
            <v>0</v>
          </cell>
          <cell r="AP13">
            <v>0</v>
          </cell>
          <cell r="AQ13">
            <v>2</v>
          </cell>
          <cell r="AR13">
            <v>5</v>
          </cell>
          <cell r="AS13">
            <v>2</v>
          </cell>
          <cell r="AT13">
            <v>1</v>
          </cell>
          <cell r="AU13">
            <v>25</v>
          </cell>
          <cell r="AV13">
            <v>1</v>
          </cell>
          <cell r="AW13">
            <v>5000</v>
          </cell>
          <cell r="AX13">
            <v>5000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2</v>
          </cell>
          <cell r="BG13">
            <v>0</v>
          </cell>
          <cell r="BH13">
            <v>0</v>
          </cell>
          <cell r="BI13">
            <v>10</v>
          </cell>
          <cell r="BJ13">
            <v>98</v>
          </cell>
          <cell r="BK13">
            <v>98</v>
          </cell>
          <cell r="BL13">
            <v>98</v>
          </cell>
          <cell r="BM13" t="str">
            <v>2</v>
          </cell>
          <cell r="BN13" t="str">
            <v>2</v>
          </cell>
          <cell r="BO13" t="str">
            <v>2</v>
          </cell>
          <cell r="BP13" t="str">
            <v>1</v>
          </cell>
          <cell r="BR13">
            <v>5000</v>
          </cell>
          <cell r="BS13">
            <v>5000</v>
          </cell>
          <cell r="BT13">
            <v>0</v>
          </cell>
          <cell r="BU13">
            <v>0</v>
          </cell>
          <cell r="BY13" t="str">
            <v>9270411669</v>
          </cell>
          <cell r="CB13" t="str">
            <v>9270411669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2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</v>
          </cell>
          <cell r="CX13">
            <v>24</v>
          </cell>
          <cell r="CY13">
            <v>2</v>
          </cell>
          <cell r="CZ13">
            <v>19</v>
          </cell>
          <cell r="DA13">
            <v>33</v>
          </cell>
          <cell r="DB13">
            <v>36</v>
          </cell>
          <cell r="DC13">
            <v>73</v>
          </cell>
          <cell r="DD13">
            <v>15</v>
          </cell>
          <cell r="DE13">
            <v>49</v>
          </cell>
          <cell r="DF13">
            <v>1</v>
          </cell>
          <cell r="DG13">
            <v>1954</v>
          </cell>
          <cell r="DH13">
            <v>0</v>
          </cell>
          <cell r="DI13">
            <v>2</v>
          </cell>
          <cell r="DJ13">
            <v>0</v>
          </cell>
          <cell r="DK13">
            <v>0</v>
          </cell>
          <cell r="DL13">
            <v>2</v>
          </cell>
          <cell r="DM13">
            <v>2</v>
          </cell>
          <cell r="DN13">
            <v>0</v>
          </cell>
          <cell r="DW13">
            <v>5</v>
          </cell>
          <cell r="DX13">
            <v>5</v>
          </cell>
          <cell r="EC13">
            <v>9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4</v>
          </cell>
          <cell r="EI13">
            <v>5</v>
          </cell>
          <cell r="EJ13">
            <v>3</v>
          </cell>
          <cell r="EK13">
            <v>6</v>
          </cell>
          <cell r="EL13">
            <v>6</v>
          </cell>
          <cell r="EM13">
            <v>3</v>
          </cell>
          <cell r="EN13">
            <v>5</v>
          </cell>
          <cell r="EO13">
            <v>1</v>
          </cell>
          <cell r="EP13">
            <v>1</v>
          </cell>
          <cell r="EQ13">
            <v>2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36</v>
          </cell>
        </row>
        <row r="14">
          <cell r="K14">
            <v>27211200202</v>
          </cell>
          <cell r="L14" t="str">
            <v>Z.P. SCHOOL,  CHINCHECHAPADA</v>
          </cell>
          <cell r="M14">
            <v>0</v>
          </cell>
          <cell r="N14" t="str">
            <v>272112133</v>
          </cell>
          <cell r="O14" t="str">
            <v>BHAVASE</v>
          </cell>
          <cell r="P14" t="str">
            <v>27211200201</v>
          </cell>
          <cell r="Q14" t="str">
            <v>CHINCHECHAPADA</v>
          </cell>
          <cell r="R14" t="str">
            <v>2721</v>
          </cell>
          <cell r="T14" t="str">
            <v>2721</v>
          </cell>
          <cell r="V14" t="str">
            <v>2721008</v>
          </cell>
          <cell r="W14" t="str">
            <v>135 - Shahapur</v>
          </cell>
          <cell r="X14" t="str">
            <v>272112</v>
          </cell>
          <cell r="Y14" t="str">
            <v>SHAHAPUR</v>
          </cell>
          <cell r="Z14" t="str">
            <v xml:space="preserve">Z.P.                                                                       </v>
          </cell>
          <cell r="AA14">
            <v>16</v>
          </cell>
          <cell r="AB14">
            <v>1</v>
          </cell>
          <cell r="AC14">
            <v>1</v>
          </cell>
          <cell r="AD14" t="str">
            <v xml:space="preserve">Primary                                                                    </v>
          </cell>
          <cell r="AE14" t="str">
            <v>Rural</v>
          </cell>
          <cell r="AF14">
            <v>3</v>
          </cell>
          <cell r="AG14">
            <v>421301</v>
          </cell>
          <cell r="AH14">
            <v>19</v>
          </cell>
          <cell r="AI14">
            <v>3</v>
          </cell>
          <cell r="AJ14">
            <v>1999</v>
          </cell>
          <cell r="AK14">
            <v>1</v>
          </cell>
          <cell r="AL14">
            <v>4</v>
          </cell>
          <cell r="AM14">
            <v>2</v>
          </cell>
          <cell r="AN14">
            <v>0</v>
          </cell>
          <cell r="AO14">
            <v>0</v>
          </cell>
          <cell r="AP14">
            <v>0</v>
          </cell>
          <cell r="AQ14">
            <v>2</v>
          </cell>
          <cell r="AR14">
            <v>5</v>
          </cell>
          <cell r="AS14">
            <v>2</v>
          </cell>
          <cell r="AT14">
            <v>1</v>
          </cell>
          <cell r="AU14">
            <v>18</v>
          </cell>
          <cell r="AV14">
            <v>4</v>
          </cell>
          <cell r="AW14">
            <v>5000</v>
          </cell>
          <cell r="AX14">
            <v>5000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</v>
          </cell>
          <cell r="BG14">
            <v>0</v>
          </cell>
          <cell r="BH14">
            <v>0</v>
          </cell>
          <cell r="BI14">
            <v>10</v>
          </cell>
          <cell r="BJ14">
            <v>98</v>
          </cell>
          <cell r="BK14">
            <v>98</v>
          </cell>
          <cell r="BL14">
            <v>98</v>
          </cell>
          <cell r="BM14" t="str">
            <v>2</v>
          </cell>
          <cell r="BN14" t="str">
            <v>2</v>
          </cell>
          <cell r="BO14" t="str">
            <v>2</v>
          </cell>
          <cell r="BP14" t="str">
            <v>2</v>
          </cell>
          <cell r="BR14">
            <v>5000</v>
          </cell>
          <cell r="BS14">
            <v>5000</v>
          </cell>
          <cell r="BT14">
            <v>0</v>
          </cell>
          <cell r="BU14">
            <v>0</v>
          </cell>
          <cell r="BY14" t="str">
            <v>9271407751</v>
          </cell>
          <cell r="CB14" t="str">
            <v>8108111865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2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1</v>
          </cell>
          <cell r="CX14">
            <v>17</v>
          </cell>
          <cell r="CY14">
            <v>4</v>
          </cell>
          <cell r="CZ14">
            <v>19</v>
          </cell>
          <cell r="DA14">
            <v>33</v>
          </cell>
          <cell r="DB14">
            <v>51</v>
          </cell>
          <cell r="DC14">
            <v>73</v>
          </cell>
          <cell r="DD14">
            <v>15</v>
          </cell>
          <cell r="DE14">
            <v>24</v>
          </cell>
          <cell r="DF14">
            <v>1</v>
          </cell>
          <cell r="DG14">
            <v>1999</v>
          </cell>
          <cell r="DH14">
            <v>0</v>
          </cell>
          <cell r="DI14">
            <v>2</v>
          </cell>
          <cell r="DJ14">
            <v>0</v>
          </cell>
          <cell r="DK14">
            <v>0</v>
          </cell>
          <cell r="DL14">
            <v>2</v>
          </cell>
          <cell r="DM14">
            <v>3</v>
          </cell>
          <cell r="DN14">
            <v>0</v>
          </cell>
          <cell r="DW14">
            <v>5</v>
          </cell>
          <cell r="DX14">
            <v>5</v>
          </cell>
          <cell r="EC14">
            <v>9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1</v>
          </cell>
          <cell r="EI14">
            <v>2</v>
          </cell>
          <cell r="EJ14">
            <v>1</v>
          </cell>
          <cell r="EK14">
            <v>1</v>
          </cell>
          <cell r="EL14">
            <v>5</v>
          </cell>
          <cell r="EM14">
            <v>2</v>
          </cell>
          <cell r="EN14">
            <v>2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14</v>
          </cell>
        </row>
        <row r="15">
          <cell r="K15">
            <v>27211200203</v>
          </cell>
          <cell r="L15" t="str">
            <v>Z.P.SCHOOL BIBEECHAPADA</v>
          </cell>
          <cell r="M15">
            <v>0</v>
          </cell>
          <cell r="N15" t="str">
            <v>272112133</v>
          </cell>
          <cell r="O15" t="str">
            <v>BHAVASE</v>
          </cell>
          <cell r="P15" t="str">
            <v>27211200203</v>
          </cell>
          <cell r="Q15" t="str">
            <v>BIBECHPADA</v>
          </cell>
          <cell r="R15" t="str">
            <v>2721</v>
          </cell>
          <cell r="T15" t="str">
            <v>2721</v>
          </cell>
          <cell r="V15" t="str">
            <v>2721008</v>
          </cell>
          <cell r="W15" t="str">
            <v>135 - Shahapur</v>
          </cell>
          <cell r="X15" t="str">
            <v>272112</v>
          </cell>
          <cell r="Y15" t="str">
            <v>SHAHAPUR</v>
          </cell>
          <cell r="Z15" t="str">
            <v xml:space="preserve">Z.P.                                                                       </v>
          </cell>
          <cell r="AA15">
            <v>16</v>
          </cell>
          <cell r="AB15">
            <v>1</v>
          </cell>
          <cell r="AC15">
            <v>1</v>
          </cell>
          <cell r="AD15" t="str">
            <v xml:space="preserve">Primary                                                                    </v>
          </cell>
          <cell r="AE15" t="str">
            <v>Rural</v>
          </cell>
          <cell r="AF15">
            <v>3</v>
          </cell>
          <cell r="AG15">
            <v>421301</v>
          </cell>
          <cell r="AH15">
            <v>25</v>
          </cell>
          <cell r="AI15">
            <v>5</v>
          </cell>
          <cell r="AJ15">
            <v>2000</v>
          </cell>
          <cell r="AK15">
            <v>1</v>
          </cell>
          <cell r="AL15">
            <v>4</v>
          </cell>
          <cell r="AM15">
            <v>2</v>
          </cell>
          <cell r="AN15">
            <v>0</v>
          </cell>
          <cell r="AO15">
            <v>0</v>
          </cell>
          <cell r="AP15">
            <v>0</v>
          </cell>
          <cell r="AQ15">
            <v>2</v>
          </cell>
          <cell r="AR15">
            <v>5</v>
          </cell>
          <cell r="AS15">
            <v>2</v>
          </cell>
          <cell r="AT15">
            <v>1</v>
          </cell>
          <cell r="AU15">
            <v>12</v>
          </cell>
          <cell r="AV15">
            <v>1</v>
          </cell>
          <cell r="AW15">
            <v>5000</v>
          </cell>
          <cell r="AX15">
            <v>5000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2</v>
          </cell>
          <cell r="BG15">
            <v>0</v>
          </cell>
          <cell r="BH15">
            <v>0</v>
          </cell>
          <cell r="BI15">
            <v>10</v>
          </cell>
          <cell r="BJ15">
            <v>98</v>
          </cell>
          <cell r="BK15">
            <v>98</v>
          </cell>
          <cell r="BL15">
            <v>98</v>
          </cell>
          <cell r="BM15" t="str">
            <v>2</v>
          </cell>
          <cell r="BN15" t="str">
            <v>2</v>
          </cell>
          <cell r="BO15" t="str">
            <v>1</v>
          </cell>
          <cell r="BP15" t="str">
            <v>2</v>
          </cell>
          <cell r="BR15">
            <v>5000</v>
          </cell>
          <cell r="BS15">
            <v>5000</v>
          </cell>
          <cell r="BT15">
            <v>0</v>
          </cell>
          <cell r="BU15">
            <v>0</v>
          </cell>
          <cell r="BY15" t="str">
            <v>9168777834</v>
          </cell>
          <cell r="CB15" t="str">
            <v>9270823878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2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1</v>
          </cell>
          <cell r="CX15">
            <v>7</v>
          </cell>
          <cell r="CY15">
            <v>1</v>
          </cell>
          <cell r="CZ15">
            <v>19</v>
          </cell>
          <cell r="DA15">
            <v>32</v>
          </cell>
          <cell r="DB15">
            <v>20</v>
          </cell>
          <cell r="DC15">
            <v>73</v>
          </cell>
          <cell r="DD15">
            <v>14</v>
          </cell>
          <cell r="DE15">
            <v>23</v>
          </cell>
          <cell r="DF15">
            <v>1</v>
          </cell>
          <cell r="DG15">
            <v>2000</v>
          </cell>
          <cell r="DH15">
            <v>0</v>
          </cell>
          <cell r="DI15">
            <v>2</v>
          </cell>
          <cell r="DJ15">
            <v>2</v>
          </cell>
          <cell r="DK15">
            <v>0</v>
          </cell>
          <cell r="DL15">
            <v>2</v>
          </cell>
          <cell r="DM15">
            <v>2</v>
          </cell>
          <cell r="DN15">
            <v>0</v>
          </cell>
          <cell r="DW15">
            <v>5</v>
          </cell>
          <cell r="DX15">
            <v>5</v>
          </cell>
          <cell r="EC15">
            <v>9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2</v>
          </cell>
          <cell r="EI15">
            <v>1</v>
          </cell>
          <cell r="EJ15">
            <v>1</v>
          </cell>
          <cell r="EK15">
            <v>2</v>
          </cell>
          <cell r="EL15">
            <v>2</v>
          </cell>
          <cell r="EM15">
            <v>2</v>
          </cell>
          <cell r="EN15">
            <v>1</v>
          </cell>
          <cell r="EO15">
            <v>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12</v>
          </cell>
        </row>
        <row r="16">
          <cell r="K16">
            <v>27211200301</v>
          </cell>
          <cell r="L16" t="str">
            <v>Z.P. SCHOOL,  DIMBE</v>
          </cell>
          <cell r="M16">
            <v>0</v>
          </cell>
          <cell r="N16" t="str">
            <v>272112076</v>
          </cell>
          <cell r="O16" t="str">
            <v>TAHARPUR</v>
          </cell>
          <cell r="P16" t="str">
            <v>27211200301</v>
          </cell>
          <cell r="Q16" t="str">
            <v>DIMBE</v>
          </cell>
          <cell r="R16" t="str">
            <v>2721</v>
          </cell>
          <cell r="T16" t="str">
            <v>2721</v>
          </cell>
          <cell r="V16" t="str">
            <v>2721008</v>
          </cell>
          <cell r="W16" t="str">
            <v>135 - Shahapur</v>
          </cell>
          <cell r="X16" t="str">
            <v>272112</v>
          </cell>
          <cell r="Y16" t="str">
            <v>SHAHAPUR</v>
          </cell>
          <cell r="Z16" t="str">
            <v xml:space="preserve">Z.P.                                                                       </v>
          </cell>
          <cell r="AA16">
            <v>16</v>
          </cell>
          <cell r="AB16">
            <v>1</v>
          </cell>
          <cell r="AC16">
            <v>1</v>
          </cell>
          <cell r="AD16" t="str">
            <v xml:space="preserve">Primary                                                                    </v>
          </cell>
          <cell r="AE16" t="str">
            <v>Rural</v>
          </cell>
          <cell r="AF16">
            <v>3</v>
          </cell>
          <cell r="AG16">
            <v>421601</v>
          </cell>
          <cell r="AH16">
            <v>36</v>
          </cell>
          <cell r="AI16">
            <v>30</v>
          </cell>
          <cell r="AJ16">
            <v>1981</v>
          </cell>
          <cell r="AK16">
            <v>1</v>
          </cell>
          <cell r="AL16">
            <v>4</v>
          </cell>
          <cell r="AM16">
            <v>2</v>
          </cell>
          <cell r="AN16">
            <v>0</v>
          </cell>
          <cell r="AO16">
            <v>0</v>
          </cell>
          <cell r="AP16">
            <v>0</v>
          </cell>
          <cell r="AQ16">
            <v>2</v>
          </cell>
          <cell r="AR16">
            <v>5</v>
          </cell>
          <cell r="AS16">
            <v>2</v>
          </cell>
          <cell r="AT16">
            <v>1</v>
          </cell>
          <cell r="AU16">
            <v>7</v>
          </cell>
          <cell r="AV16">
            <v>1</v>
          </cell>
          <cell r="AW16">
            <v>5000</v>
          </cell>
          <cell r="AX16">
            <v>5000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2</v>
          </cell>
          <cell r="BG16">
            <v>0</v>
          </cell>
          <cell r="BH16">
            <v>1</v>
          </cell>
          <cell r="BI16">
            <v>10</v>
          </cell>
          <cell r="BJ16">
            <v>10</v>
          </cell>
          <cell r="BK16">
            <v>98</v>
          </cell>
          <cell r="BL16">
            <v>98</v>
          </cell>
          <cell r="BM16" t="str">
            <v>2</v>
          </cell>
          <cell r="BN16" t="str">
            <v>2</v>
          </cell>
          <cell r="BO16" t="str">
            <v>2</v>
          </cell>
          <cell r="BP16" t="str">
            <v>1</v>
          </cell>
          <cell r="BR16">
            <v>5000</v>
          </cell>
          <cell r="BS16">
            <v>5000</v>
          </cell>
          <cell r="BT16">
            <v>0</v>
          </cell>
          <cell r="BU16">
            <v>0</v>
          </cell>
          <cell r="BY16" t="str">
            <v>9226199999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2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</v>
          </cell>
          <cell r="CX16">
            <v>21</v>
          </cell>
          <cell r="CY16">
            <v>1</v>
          </cell>
          <cell r="CZ16">
            <v>19</v>
          </cell>
          <cell r="DA16">
            <v>33</v>
          </cell>
          <cell r="DB16">
            <v>5</v>
          </cell>
          <cell r="DC16">
            <v>73</v>
          </cell>
          <cell r="DD16">
            <v>12</v>
          </cell>
          <cell r="DE16">
            <v>20</v>
          </cell>
          <cell r="DF16">
            <v>1</v>
          </cell>
          <cell r="DG16">
            <v>1981</v>
          </cell>
          <cell r="DH16">
            <v>0</v>
          </cell>
          <cell r="DI16">
            <v>2</v>
          </cell>
          <cell r="DJ16">
            <v>3</v>
          </cell>
          <cell r="DK16">
            <v>0</v>
          </cell>
          <cell r="DL16">
            <v>3</v>
          </cell>
          <cell r="DM16">
            <v>3</v>
          </cell>
          <cell r="DN16">
            <v>0</v>
          </cell>
          <cell r="DW16">
            <v>5</v>
          </cell>
          <cell r="DX16">
            <v>5</v>
          </cell>
          <cell r="EC16">
            <v>9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2</v>
          </cell>
          <cell r="EI16">
            <v>4</v>
          </cell>
          <cell r="EJ16">
            <v>6</v>
          </cell>
          <cell r="EK16">
            <v>3</v>
          </cell>
          <cell r="EL16">
            <v>4</v>
          </cell>
          <cell r="EM16">
            <v>5</v>
          </cell>
          <cell r="EN16">
            <v>2</v>
          </cell>
          <cell r="EO16">
            <v>5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31</v>
          </cell>
        </row>
        <row r="17">
          <cell r="K17">
            <v>27211200401</v>
          </cell>
          <cell r="L17" t="str">
            <v>Z.P. SCHOOL,  KHOSTE</v>
          </cell>
          <cell r="M17">
            <v>0</v>
          </cell>
          <cell r="N17" t="str">
            <v>272112133</v>
          </cell>
          <cell r="O17" t="str">
            <v>BHAVASE</v>
          </cell>
          <cell r="P17" t="str">
            <v>27211200401</v>
          </cell>
          <cell r="Q17" t="str">
            <v>KHOSTH</v>
          </cell>
          <cell r="R17" t="str">
            <v>2721</v>
          </cell>
          <cell r="T17" t="str">
            <v>2721</v>
          </cell>
          <cell r="V17" t="str">
            <v>2721008</v>
          </cell>
          <cell r="W17" t="str">
            <v>135 - Shahapur</v>
          </cell>
          <cell r="X17" t="str">
            <v>272112</v>
          </cell>
          <cell r="Y17" t="str">
            <v>SHAHAPUR</v>
          </cell>
          <cell r="Z17" t="str">
            <v xml:space="preserve">Z.P.                                                                       </v>
          </cell>
          <cell r="AA17">
            <v>16</v>
          </cell>
          <cell r="AB17">
            <v>1</v>
          </cell>
          <cell r="AC17">
            <v>1</v>
          </cell>
          <cell r="AD17" t="str">
            <v xml:space="preserve">Primary                                                                    </v>
          </cell>
          <cell r="AE17" t="str">
            <v>Rural</v>
          </cell>
          <cell r="AF17">
            <v>3</v>
          </cell>
          <cell r="AG17">
            <v>421301</v>
          </cell>
          <cell r="AH17">
            <v>25</v>
          </cell>
          <cell r="AI17">
            <v>7</v>
          </cell>
          <cell r="AJ17">
            <v>1981</v>
          </cell>
          <cell r="AK17">
            <v>1</v>
          </cell>
          <cell r="AL17">
            <v>5</v>
          </cell>
          <cell r="AM17">
            <v>2</v>
          </cell>
          <cell r="AN17">
            <v>0</v>
          </cell>
          <cell r="AO17">
            <v>0</v>
          </cell>
          <cell r="AP17">
            <v>0</v>
          </cell>
          <cell r="AQ17">
            <v>2</v>
          </cell>
          <cell r="AR17">
            <v>5</v>
          </cell>
          <cell r="AS17">
            <v>2</v>
          </cell>
          <cell r="AT17">
            <v>1</v>
          </cell>
          <cell r="AU17">
            <v>10</v>
          </cell>
          <cell r="AV17">
            <v>1</v>
          </cell>
          <cell r="AW17">
            <v>5000</v>
          </cell>
          <cell r="AX17">
            <v>5000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2</v>
          </cell>
          <cell r="BG17">
            <v>0</v>
          </cell>
          <cell r="BH17">
            <v>0</v>
          </cell>
          <cell r="BI17">
            <v>10</v>
          </cell>
          <cell r="BJ17">
            <v>98</v>
          </cell>
          <cell r="BK17">
            <v>98</v>
          </cell>
          <cell r="BL17">
            <v>98</v>
          </cell>
          <cell r="BM17" t="str">
            <v>2</v>
          </cell>
          <cell r="BN17" t="str">
            <v>2</v>
          </cell>
          <cell r="BO17" t="str">
            <v>2</v>
          </cell>
          <cell r="BP17" t="str">
            <v>1</v>
          </cell>
          <cell r="BR17">
            <v>5000</v>
          </cell>
          <cell r="BS17">
            <v>5000</v>
          </cell>
          <cell r="BT17">
            <v>0</v>
          </cell>
          <cell r="BU17">
            <v>0</v>
          </cell>
          <cell r="BW17" t="str">
            <v>0</v>
          </cell>
          <cell r="BX17" t="str">
            <v>0</v>
          </cell>
          <cell r="BY17" t="str">
            <v>8379998369</v>
          </cell>
          <cell r="CB17" t="str">
            <v>7744820336</v>
          </cell>
          <cell r="CC17" t="str">
            <v>zpschool.khoste401@gamail.com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2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1</v>
          </cell>
          <cell r="CX17">
            <v>33</v>
          </cell>
          <cell r="CY17">
            <v>2</v>
          </cell>
          <cell r="CZ17">
            <v>19</v>
          </cell>
          <cell r="DA17">
            <v>32</v>
          </cell>
          <cell r="DB17">
            <v>2</v>
          </cell>
          <cell r="DC17">
            <v>73</v>
          </cell>
          <cell r="DD17">
            <v>14</v>
          </cell>
          <cell r="DE17">
            <v>19</v>
          </cell>
          <cell r="DF17">
            <v>1</v>
          </cell>
          <cell r="DG17">
            <v>1981</v>
          </cell>
          <cell r="DH17">
            <v>0</v>
          </cell>
          <cell r="DI17">
            <v>2</v>
          </cell>
          <cell r="DJ17">
            <v>0</v>
          </cell>
          <cell r="DK17">
            <v>0</v>
          </cell>
          <cell r="DL17">
            <v>5</v>
          </cell>
          <cell r="DM17">
            <v>5</v>
          </cell>
          <cell r="DN17">
            <v>0</v>
          </cell>
          <cell r="DW17">
            <v>5</v>
          </cell>
          <cell r="DX17">
            <v>5</v>
          </cell>
          <cell r="EC17">
            <v>9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1</v>
          </cell>
          <cell r="EI17">
            <v>0</v>
          </cell>
          <cell r="EJ17">
            <v>3</v>
          </cell>
          <cell r="EK17">
            <v>2</v>
          </cell>
          <cell r="EL17">
            <v>4</v>
          </cell>
          <cell r="EM17">
            <v>0</v>
          </cell>
          <cell r="EN17">
            <v>2</v>
          </cell>
          <cell r="EO17">
            <v>3</v>
          </cell>
          <cell r="EP17">
            <v>2</v>
          </cell>
          <cell r="EQ17">
            <v>1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18</v>
          </cell>
        </row>
        <row r="18">
          <cell r="K18">
            <v>27211200501</v>
          </cell>
          <cell r="L18" t="str">
            <v>Z.P. SCHOOL,  MOHILI</v>
          </cell>
          <cell r="M18">
            <v>0</v>
          </cell>
          <cell r="N18" t="str">
            <v>272112135</v>
          </cell>
          <cell r="O18" t="str">
            <v>MOHILI</v>
          </cell>
          <cell r="P18" t="str">
            <v>27211200501</v>
          </cell>
          <cell r="Q18" t="str">
            <v>MOHILI</v>
          </cell>
          <cell r="R18" t="str">
            <v>2721</v>
          </cell>
          <cell r="T18" t="str">
            <v>2721</v>
          </cell>
          <cell r="V18" t="str">
            <v>2721008</v>
          </cell>
          <cell r="W18" t="str">
            <v>135 - Shahapur</v>
          </cell>
          <cell r="X18" t="str">
            <v>272112</v>
          </cell>
          <cell r="Y18" t="str">
            <v>SHAHAPUR</v>
          </cell>
          <cell r="Z18" t="str">
            <v xml:space="preserve">Z.P.                                                                       </v>
          </cell>
          <cell r="AA18">
            <v>16</v>
          </cell>
          <cell r="AB18">
            <v>1</v>
          </cell>
          <cell r="AC18">
            <v>1</v>
          </cell>
          <cell r="AD18" t="str">
            <v xml:space="preserve">Primary                                                                    </v>
          </cell>
          <cell r="AE18" t="str">
            <v>Rural</v>
          </cell>
          <cell r="AF18">
            <v>3</v>
          </cell>
          <cell r="AG18">
            <v>421301</v>
          </cell>
          <cell r="AH18">
            <v>20</v>
          </cell>
          <cell r="AI18">
            <v>2</v>
          </cell>
          <cell r="AJ18">
            <v>1967</v>
          </cell>
          <cell r="AK18">
            <v>1</v>
          </cell>
          <cell r="AL18">
            <v>5</v>
          </cell>
          <cell r="AM18">
            <v>2</v>
          </cell>
          <cell r="AN18">
            <v>0</v>
          </cell>
          <cell r="AO18">
            <v>0</v>
          </cell>
          <cell r="AP18">
            <v>0</v>
          </cell>
          <cell r="AQ18">
            <v>2</v>
          </cell>
          <cell r="AR18">
            <v>5</v>
          </cell>
          <cell r="AS18">
            <v>2</v>
          </cell>
          <cell r="AT18">
            <v>1</v>
          </cell>
          <cell r="AU18">
            <v>19</v>
          </cell>
          <cell r="AV18">
            <v>1</v>
          </cell>
          <cell r="AW18">
            <v>5000</v>
          </cell>
          <cell r="AX18">
            <v>5000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1</v>
          </cell>
          <cell r="BG18">
            <v>0</v>
          </cell>
          <cell r="BH18">
            <v>0</v>
          </cell>
          <cell r="BI18">
            <v>10</v>
          </cell>
          <cell r="BJ18">
            <v>98</v>
          </cell>
          <cell r="BK18">
            <v>98</v>
          </cell>
          <cell r="BL18">
            <v>98</v>
          </cell>
          <cell r="BM18" t="str">
            <v>2</v>
          </cell>
          <cell r="BN18" t="str">
            <v>2</v>
          </cell>
          <cell r="BO18" t="str">
            <v>2</v>
          </cell>
          <cell r="BP18" t="str">
            <v>1</v>
          </cell>
          <cell r="BR18">
            <v>5000</v>
          </cell>
          <cell r="BS18">
            <v>5000</v>
          </cell>
          <cell r="BT18">
            <v>0</v>
          </cell>
          <cell r="BU18">
            <v>0</v>
          </cell>
          <cell r="BY18" t="str">
            <v>9224792515</v>
          </cell>
          <cell r="CB18" t="str">
            <v>9224792515</v>
          </cell>
          <cell r="CC18" t="str">
            <v>zpschool.mohili501@gmail.com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2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</v>
          </cell>
          <cell r="CX18">
            <v>20</v>
          </cell>
          <cell r="CY18">
            <v>2</v>
          </cell>
          <cell r="CZ18">
            <v>19</v>
          </cell>
          <cell r="DA18">
            <v>33</v>
          </cell>
          <cell r="DB18">
            <v>13</v>
          </cell>
          <cell r="DC18">
            <v>73</v>
          </cell>
          <cell r="DD18">
            <v>15</v>
          </cell>
          <cell r="DE18">
            <v>31</v>
          </cell>
          <cell r="DF18">
            <v>1</v>
          </cell>
          <cell r="DG18">
            <v>1967</v>
          </cell>
          <cell r="DH18">
            <v>0</v>
          </cell>
          <cell r="DI18">
            <v>2</v>
          </cell>
          <cell r="DJ18">
            <v>2</v>
          </cell>
          <cell r="DK18">
            <v>0</v>
          </cell>
          <cell r="DL18">
            <v>2</v>
          </cell>
          <cell r="DM18">
            <v>2</v>
          </cell>
          <cell r="DN18">
            <v>0</v>
          </cell>
          <cell r="DW18">
            <v>5</v>
          </cell>
          <cell r="DX18">
            <v>5</v>
          </cell>
          <cell r="EC18">
            <v>9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1</v>
          </cell>
          <cell r="EI18">
            <v>7</v>
          </cell>
          <cell r="EJ18">
            <v>5</v>
          </cell>
          <cell r="EK18">
            <v>11</v>
          </cell>
          <cell r="EL18">
            <v>6</v>
          </cell>
          <cell r="EM18">
            <v>2</v>
          </cell>
          <cell r="EN18">
            <v>3</v>
          </cell>
          <cell r="EO18">
            <v>9</v>
          </cell>
          <cell r="EP18">
            <v>7</v>
          </cell>
          <cell r="EQ18">
            <v>3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54</v>
          </cell>
        </row>
        <row r="19">
          <cell r="K19">
            <v>27211200502</v>
          </cell>
          <cell r="L19" t="str">
            <v>ATMA MALIK INTERNATIONAL SCHOOL MOHILI</v>
          </cell>
          <cell r="M19">
            <v>0</v>
          </cell>
          <cell r="N19" t="str">
            <v>272112135</v>
          </cell>
          <cell r="O19" t="str">
            <v>MOHILI</v>
          </cell>
          <cell r="P19" t="str">
            <v>27211200501</v>
          </cell>
          <cell r="Q19" t="str">
            <v>MOHILI</v>
          </cell>
          <cell r="T19" t="str">
            <v>2721010</v>
          </cell>
          <cell r="U19" t="str">
            <v>Thane M.Corp</v>
          </cell>
          <cell r="V19" t="str">
            <v>2721008</v>
          </cell>
          <cell r="W19" t="str">
            <v>135 - Shahapur</v>
          </cell>
          <cell r="X19" t="str">
            <v>272112</v>
          </cell>
          <cell r="Y19" t="str">
            <v>SHAHAPUR</v>
          </cell>
          <cell r="Z19" t="str">
            <v xml:space="preserve">Permanent Unaided                                                          </v>
          </cell>
          <cell r="AA19">
            <v>20</v>
          </cell>
          <cell r="AB19">
            <v>2</v>
          </cell>
          <cell r="AC19">
            <v>1</v>
          </cell>
          <cell r="AD19" t="str">
            <v xml:space="preserve">Primary with Upper Primary                                                 </v>
          </cell>
          <cell r="AE19" t="str">
            <v>Rural</v>
          </cell>
          <cell r="AF19">
            <v>3</v>
          </cell>
          <cell r="AG19">
            <v>421301</v>
          </cell>
          <cell r="AH19">
            <v>20</v>
          </cell>
          <cell r="AI19">
            <v>2</v>
          </cell>
          <cell r="AJ19">
            <v>2013</v>
          </cell>
          <cell r="AK19">
            <v>1</v>
          </cell>
          <cell r="AL19">
            <v>8</v>
          </cell>
          <cell r="AM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2</v>
          </cell>
          <cell r="AR19">
            <v>2</v>
          </cell>
          <cell r="AS19">
            <v>2</v>
          </cell>
          <cell r="AT19">
            <v>1</v>
          </cell>
          <cell r="AU19">
            <v>5</v>
          </cell>
          <cell r="AV19">
            <v>2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13</v>
          </cell>
          <cell r="BF19">
            <v>3</v>
          </cell>
          <cell r="BG19">
            <v>0</v>
          </cell>
          <cell r="BH19">
            <v>0</v>
          </cell>
          <cell r="BI19">
            <v>19</v>
          </cell>
          <cell r="BJ19">
            <v>98</v>
          </cell>
          <cell r="BK19">
            <v>98</v>
          </cell>
          <cell r="BL19">
            <v>98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W19" t="str">
            <v>02527</v>
          </cell>
          <cell r="BX19" t="str">
            <v>249005</v>
          </cell>
          <cell r="BY19" t="str">
            <v>9552581423</v>
          </cell>
          <cell r="BZ19" t="str">
            <v>02527</v>
          </cell>
          <cell r="CA19" t="str">
            <v>249004</v>
          </cell>
          <cell r="CB19" t="str">
            <v>9552581423</v>
          </cell>
          <cell r="CC19" t="str">
            <v>amemsprimary@gmail.com</v>
          </cell>
          <cell r="CD19" t="str">
            <v>www.amishahapur.in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</v>
          </cell>
          <cell r="CP19">
            <v>0</v>
          </cell>
          <cell r="CQ19">
            <v>8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2</v>
          </cell>
          <cell r="CX19">
            <v>0</v>
          </cell>
          <cell r="CY19">
            <v>0</v>
          </cell>
          <cell r="CZ19">
            <v>19</v>
          </cell>
          <cell r="DA19">
            <v>33</v>
          </cell>
          <cell r="DB19">
            <v>13</v>
          </cell>
          <cell r="DC19">
            <v>73</v>
          </cell>
          <cell r="DD19">
            <v>15</v>
          </cell>
          <cell r="DE19">
            <v>31</v>
          </cell>
          <cell r="DF19">
            <v>1</v>
          </cell>
          <cell r="DG19">
            <v>2014</v>
          </cell>
          <cell r="DH19">
            <v>2014</v>
          </cell>
          <cell r="DI19">
            <v>2</v>
          </cell>
          <cell r="DJ19">
            <v>0</v>
          </cell>
          <cell r="DK19">
            <v>0</v>
          </cell>
          <cell r="DL19">
            <v>2</v>
          </cell>
          <cell r="DM19">
            <v>2</v>
          </cell>
          <cell r="DN19">
            <v>0</v>
          </cell>
          <cell r="DW19">
            <v>0</v>
          </cell>
          <cell r="DX19">
            <v>0</v>
          </cell>
          <cell r="EC19">
            <v>2</v>
          </cell>
          <cell r="ED19">
            <v>0</v>
          </cell>
          <cell r="EE19">
            <v>0</v>
          </cell>
          <cell r="EF19">
            <v>28</v>
          </cell>
          <cell r="EG19">
            <v>31</v>
          </cell>
          <cell r="EH19">
            <v>16</v>
          </cell>
          <cell r="EI19">
            <v>13</v>
          </cell>
          <cell r="EJ19">
            <v>19</v>
          </cell>
          <cell r="EK19">
            <v>4</v>
          </cell>
          <cell r="EL19">
            <v>17</v>
          </cell>
          <cell r="EM19">
            <v>13</v>
          </cell>
          <cell r="EN19">
            <v>23</v>
          </cell>
          <cell r="EO19">
            <v>16</v>
          </cell>
          <cell r="EP19">
            <v>28</v>
          </cell>
          <cell r="EQ19">
            <v>9</v>
          </cell>
          <cell r="ER19">
            <v>22</v>
          </cell>
          <cell r="ES19">
            <v>6</v>
          </cell>
          <cell r="ET19">
            <v>50</v>
          </cell>
          <cell r="EU19">
            <v>18</v>
          </cell>
          <cell r="EV19">
            <v>17</v>
          </cell>
          <cell r="EW19">
            <v>7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278</v>
          </cell>
        </row>
        <row r="20">
          <cell r="K20">
            <v>27211200503</v>
          </cell>
          <cell r="L20" t="str">
            <v>ATMA MALIK ENGLISH MEDIUM SCHOOL MOHILI</v>
          </cell>
          <cell r="M20">
            <v>0</v>
          </cell>
          <cell r="N20" t="str">
            <v>272112135</v>
          </cell>
          <cell r="O20" t="str">
            <v>MOHILI</v>
          </cell>
          <cell r="P20" t="str">
            <v>27211200501</v>
          </cell>
          <cell r="Q20" t="str">
            <v>MOHILI</v>
          </cell>
          <cell r="T20" t="str">
            <v>2721035</v>
          </cell>
          <cell r="U20" t="str">
            <v>Shahapur CT</v>
          </cell>
          <cell r="V20" t="str">
            <v>2721008</v>
          </cell>
          <cell r="W20" t="str">
            <v>135 - Shahapur</v>
          </cell>
          <cell r="X20" t="str">
            <v>272112</v>
          </cell>
          <cell r="Y20" t="str">
            <v>SHAHAPUR</v>
          </cell>
          <cell r="Z20" t="str">
            <v xml:space="preserve">Self Finance                                                               </v>
          </cell>
          <cell r="AA20">
            <v>27</v>
          </cell>
          <cell r="AB20">
            <v>2</v>
          </cell>
          <cell r="AC20">
            <v>1</v>
          </cell>
          <cell r="AD20" t="str">
            <v xml:space="preserve">Primary with Upper Primary                                                 </v>
          </cell>
          <cell r="AE20" t="str">
            <v>Rural</v>
          </cell>
          <cell r="AF20">
            <v>3</v>
          </cell>
          <cell r="AG20">
            <v>421301</v>
          </cell>
          <cell r="AH20">
            <v>0</v>
          </cell>
          <cell r="AI20">
            <v>0</v>
          </cell>
          <cell r="AJ20">
            <v>2015</v>
          </cell>
          <cell r="AK20">
            <v>1</v>
          </cell>
          <cell r="AL20">
            <v>6</v>
          </cell>
          <cell r="AM20">
            <v>2</v>
          </cell>
          <cell r="AN20">
            <v>0</v>
          </cell>
          <cell r="AO20">
            <v>0</v>
          </cell>
          <cell r="AP20">
            <v>0</v>
          </cell>
          <cell r="AQ20">
            <v>1</v>
          </cell>
          <cell r="AR20">
            <v>2</v>
          </cell>
          <cell r="AS20">
            <v>2</v>
          </cell>
          <cell r="AT20">
            <v>9</v>
          </cell>
          <cell r="AU20">
            <v>5</v>
          </cell>
          <cell r="AV20">
            <v>2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1</v>
          </cell>
          <cell r="BG20">
            <v>0</v>
          </cell>
          <cell r="BH20">
            <v>0</v>
          </cell>
          <cell r="BI20">
            <v>19</v>
          </cell>
          <cell r="BJ20">
            <v>98</v>
          </cell>
          <cell r="BK20">
            <v>98</v>
          </cell>
          <cell r="BL20">
            <v>98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W20" t="str">
            <v>02527</v>
          </cell>
          <cell r="BX20" t="str">
            <v>249005</v>
          </cell>
          <cell r="BY20" t="str">
            <v>9552581423</v>
          </cell>
          <cell r="BZ20" t="str">
            <v>02527</v>
          </cell>
          <cell r="CA20" t="str">
            <v>249004</v>
          </cell>
          <cell r="CB20" t="str">
            <v>9552581423</v>
          </cell>
          <cell r="CC20" t="str">
            <v>amemsprimary@gmail.com</v>
          </cell>
          <cell r="CD20" t="str">
            <v>amishahapur.in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9</v>
          </cell>
          <cell r="CP20">
            <v>0</v>
          </cell>
          <cell r="CQ20">
            <v>21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</v>
          </cell>
          <cell r="CX20">
            <v>0</v>
          </cell>
          <cell r="CY20">
            <v>0</v>
          </cell>
          <cell r="CZ20">
            <v>19</v>
          </cell>
          <cell r="DA20">
            <v>33</v>
          </cell>
          <cell r="DB20">
            <v>13</v>
          </cell>
          <cell r="DC20">
            <v>73</v>
          </cell>
          <cell r="DD20">
            <v>15</v>
          </cell>
          <cell r="DE20">
            <v>31</v>
          </cell>
          <cell r="DF20">
            <v>1</v>
          </cell>
          <cell r="DG20">
            <v>2015</v>
          </cell>
          <cell r="DH20">
            <v>2015</v>
          </cell>
          <cell r="DI20">
            <v>2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W20">
            <v>0</v>
          </cell>
          <cell r="DX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113</v>
          </cell>
          <cell r="EI20">
            <v>67</v>
          </cell>
          <cell r="EJ20">
            <v>84</v>
          </cell>
          <cell r="EK20">
            <v>88</v>
          </cell>
          <cell r="EL20">
            <v>33</v>
          </cell>
          <cell r="EM20">
            <v>21</v>
          </cell>
          <cell r="EN20">
            <v>12</v>
          </cell>
          <cell r="EO20">
            <v>7</v>
          </cell>
          <cell r="EP20">
            <v>81</v>
          </cell>
          <cell r="EQ20">
            <v>64</v>
          </cell>
          <cell r="ER20">
            <v>64</v>
          </cell>
          <cell r="ES20">
            <v>62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696</v>
          </cell>
        </row>
        <row r="21">
          <cell r="K21">
            <v>27211200601</v>
          </cell>
          <cell r="L21" t="str">
            <v>Z.P. SCHOOL,  NEVARE</v>
          </cell>
          <cell r="M21">
            <v>0</v>
          </cell>
          <cell r="N21" t="str">
            <v>272112135</v>
          </cell>
          <cell r="O21" t="str">
            <v>MOHILI</v>
          </cell>
          <cell r="P21" t="str">
            <v>27211200601</v>
          </cell>
          <cell r="Q21" t="str">
            <v>NEVARE</v>
          </cell>
          <cell r="R21" t="str">
            <v>2721</v>
          </cell>
          <cell r="T21" t="str">
            <v>2721</v>
          </cell>
          <cell r="V21" t="str">
            <v>2721008</v>
          </cell>
          <cell r="W21" t="str">
            <v>135 - Shahapur</v>
          </cell>
          <cell r="X21" t="str">
            <v>272112</v>
          </cell>
          <cell r="Y21" t="str">
            <v>SHAHAPUR</v>
          </cell>
          <cell r="Z21" t="str">
            <v xml:space="preserve">Z.P.                                                                       </v>
          </cell>
          <cell r="AA21">
            <v>16</v>
          </cell>
          <cell r="AB21">
            <v>1</v>
          </cell>
          <cell r="AC21">
            <v>1</v>
          </cell>
          <cell r="AD21" t="str">
            <v xml:space="preserve">Primary                                                                    </v>
          </cell>
          <cell r="AE21" t="str">
            <v>Rural</v>
          </cell>
          <cell r="AF21">
            <v>3</v>
          </cell>
          <cell r="AG21">
            <v>421301</v>
          </cell>
          <cell r="AH21">
            <v>25</v>
          </cell>
          <cell r="AI21">
            <v>2</v>
          </cell>
          <cell r="AJ21">
            <v>1954</v>
          </cell>
          <cell r="AK21">
            <v>1</v>
          </cell>
          <cell r="AL21">
            <v>5</v>
          </cell>
          <cell r="AM21">
            <v>2</v>
          </cell>
          <cell r="AN21">
            <v>0</v>
          </cell>
          <cell r="AO21">
            <v>0</v>
          </cell>
          <cell r="AP21">
            <v>0</v>
          </cell>
          <cell r="AQ21">
            <v>2</v>
          </cell>
          <cell r="AR21">
            <v>5</v>
          </cell>
          <cell r="AS21">
            <v>2</v>
          </cell>
          <cell r="AT21">
            <v>1</v>
          </cell>
          <cell r="AU21">
            <v>14</v>
          </cell>
          <cell r="AV21">
            <v>2</v>
          </cell>
          <cell r="AW21">
            <v>5000</v>
          </cell>
          <cell r="AX21">
            <v>5000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</v>
          </cell>
          <cell r="BG21">
            <v>0</v>
          </cell>
          <cell r="BH21">
            <v>0</v>
          </cell>
          <cell r="BI21">
            <v>10</v>
          </cell>
          <cell r="BJ21">
            <v>98</v>
          </cell>
          <cell r="BK21">
            <v>98</v>
          </cell>
          <cell r="BL21">
            <v>98</v>
          </cell>
          <cell r="BM21" t="str">
            <v>2</v>
          </cell>
          <cell r="BN21" t="str">
            <v>2</v>
          </cell>
          <cell r="BO21" t="str">
            <v>2</v>
          </cell>
          <cell r="BP21" t="str">
            <v>1</v>
          </cell>
          <cell r="BR21">
            <v>5000</v>
          </cell>
          <cell r="BS21">
            <v>5000</v>
          </cell>
          <cell r="BT21">
            <v>0</v>
          </cell>
          <cell r="BU21">
            <v>0</v>
          </cell>
          <cell r="BY21" t="str">
            <v>9260676067</v>
          </cell>
          <cell r="CB21" t="str">
            <v>9209778077</v>
          </cell>
          <cell r="CC21" t="str">
            <v>zpdigitalschoolnevare1954@gmail.com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2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1</v>
          </cell>
          <cell r="CX21">
            <v>46</v>
          </cell>
          <cell r="CY21">
            <v>2</v>
          </cell>
          <cell r="CZ21">
            <v>19</v>
          </cell>
          <cell r="DA21">
            <v>34</v>
          </cell>
          <cell r="DB21">
            <v>30</v>
          </cell>
          <cell r="DC21">
            <v>73</v>
          </cell>
          <cell r="DD21">
            <v>14</v>
          </cell>
          <cell r="DE21">
            <v>30</v>
          </cell>
          <cell r="DF21">
            <v>1</v>
          </cell>
          <cell r="DG21">
            <v>1954</v>
          </cell>
          <cell r="DH21">
            <v>0</v>
          </cell>
          <cell r="DI21">
            <v>2</v>
          </cell>
          <cell r="DJ21">
            <v>0</v>
          </cell>
          <cell r="DK21">
            <v>0</v>
          </cell>
          <cell r="DL21">
            <v>2</v>
          </cell>
          <cell r="DM21">
            <v>2</v>
          </cell>
          <cell r="DN21">
            <v>0</v>
          </cell>
          <cell r="DW21">
            <v>5</v>
          </cell>
          <cell r="DX21">
            <v>5</v>
          </cell>
          <cell r="EC21">
            <v>9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8</v>
          </cell>
          <cell r="EI21">
            <v>11</v>
          </cell>
          <cell r="EJ21">
            <v>14</v>
          </cell>
          <cell r="EK21">
            <v>8</v>
          </cell>
          <cell r="EL21">
            <v>8</v>
          </cell>
          <cell r="EM21">
            <v>7</v>
          </cell>
          <cell r="EN21">
            <v>5</v>
          </cell>
          <cell r="EO21">
            <v>9</v>
          </cell>
          <cell r="EP21">
            <v>12</v>
          </cell>
          <cell r="EQ21">
            <v>5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87</v>
          </cell>
        </row>
        <row r="22">
          <cell r="K22">
            <v>27211200801</v>
          </cell>
          <cell r="L22" t="str">
            <v>Z.P. SCHOOL,  TAHARPUR</v>
          </cell>
          <cell r="M22">
            <v>0</v>
          </cell>
          <cell r="N22" t="str">
            <v>272112076</v>
          </cell>
          <cell r="O22" t="str">
            <v>TAHARPUR</v>
          </cell>
          <cell r="P22" t="str">
            <v>27211200803</v>
          </cell>
          <cell r="Q22" t="str">
            <v>TAHARPUR</v>
          </cell>
          <cell r="R22" t="str">
            <v>2721</v>
          </cell>
          <cell r="T22" t="str">
            <v>2721</v>
          </cell>
          <cell r="V22" t="str">
            <v>2721008</v>
          </cell>
          <cell r="W22" t="str">
            <v>135 - Shahapur</v>
          </cell>
          <cell r="X22" t="str">
            <v>272112</v>
          </cell>
          <cell r="Y22" t="str">
            <v>SHAHAPUR</v>
          </cell>
          <cell r="Z22" t="str">
            <v xml:space="preserve">Z.P.                                                                       </v>
          </cell>
          <cell r="AA22">
            <v>16</v>
          </cell>
          <cell r="AB22">
            <v>1</v>
          </cell>
          <cell r="AC22">
            <v>1</v>
          </cell>
          <cell r="AD22" t="str">
            <v xml:space="preserve">Primary                                                                    </v>
          </cell>
          <cell r="AE22" t="str">
            <v>Rural</v>
          </cell>
          <cell r="AF22">
            <v>3</v>
          </cell>
          <cell r="AG22">
            <v>421301</v>
          </cell>
          <cell r="AH22">
            <v>25</v>
          </cell>
          <cell r="AI22">
            <v>3</v>
          </cell>
          <cell r="AJ22">
            <v>1957</v>
          </cell>
          <cell r="AK22">
            <v>1</v>
          </cell>
          <cell r="AL22">
            <v>5</v>
          </cell>
          <cell r="AM22">
            <v>2</v>
          </cell>
          <cell r="AN22">
            <v>0</v>
          </cell>
          <cell r="AO22">
            <v>0</v>
          </cell>
          <cell r="AP22">
            <v>0</v>
          </cell>
          <cell r="AQ22">
            <v>2</v>
          </cell>
          <cell r="AR22">
            <v>5</v>
          </cell>
          <cell r="AS22">
            <v>2</v>
          </cell>
          <cell r="AT22">
            <v>1</v>
          </cell>
          <cell r="AU22">
            <v>18</v>
          </cell>
          <cell r="AV22">
            <v>1</v>
          </cell>
          <cell r="AW22">
            <v>5000</v>
          </cell>
          <cell r="AX22">
            <v>5000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2</v>
          </cell>
          <cell r="BG22">
            <v>0</v>
          </cell>
          <cell r="BH22">
            <v>0</v>
          </cell>
          <cell r="BI22">
            <v>10</v>
          </cell>
          <cell r="BJ22">
            <v>98</v>
          </cell>
          <cell r="BK22">
            <v>98</v>
          </cell>
          <cell r="BL22">
            <v>98</v>
          </cell>
          <cell r="BM22" t="str">
            <v>2</v>
          </cell>
          <cell r="BN22" t="str">
            <v>2</v>
          </cell>
          <cell r="BO22" t="str">
            <v>2</v>
          </cell>
          <cell r="BP22" t="str">
            <v>1</v>
          </cell>
          <cell r="BR22">
            <v>5000</v>
          </cell>
          <cell r="BS22">
            <v>5000</v>
          </cell>
          <cell r="BT22">
            <v>0</v>
          </cell>
          <cell r="BU22">
            <v>0</v>
          </cell>
          <cell r="BY22" t="str">
            <v>9271521667</v>
          </cell>
          <cell r="CB22" t="str">
            <v>9272244332</v>
          </cell>
          <cell r="CC22" t="str">
            <v>zpschooltaharpur@gmail.com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2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22</v>
          </cell>
          <cell r="CY22">
            <v>2</v>
          </cell>
          <cell r="CZ22">
            <v>19</v>
          </cell>
          <cell r="DA22">
            <v>33</v>
          </cell>
          <cell r="DB22">
            <v>44</v>
          </cell>
          <cell r="DC22">
            <v>73</v>
          </cell>
          <cell r="DD22">
            <v>14</v>
          </cell>
          <cell r="DE22">
            <v>46</v>
          </cell>
          <cell r="DF22">
            <v>1</v>
          </cell>
          <cell r="DG22">
            <v>1957</v>
          </cell>
          <cell r="DH22">
            <v>0</v>
          </cell>
          <cell r="DI22">
            <v>2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W22">
            <v>5</v>
          </cell>
          <cell r="DX22">
            <v>5</v>
          </cell>
          <cell r="EC22">
            <v>9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2</v>
          </cell>
          <cell r="EI22">
            <v>4</v>
          </cell>
          <cell r="EJ22">
            <v>7</v>
          </cell>
          <cell r="EK22">
            <v>6</v>
          </cell>
          <cell r="EL22">
            <v>3</v>
          </cell>
          <cell r="EM22">
            <v>4</v>
          </cell>
          <cell r="EN22">
            <v>6</v>
          </cell>
          <cell r="EO22">
            <v>8</v>
          </cell>
          <cell r="EP22">
            <v>3</v>
          </cell>
          <cell r="EQ22">
            <v>3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46</v>
          </cell>
        </row>
        <row r="23">
          <cell r="K23">
            <v>27211200802</v>
          </cell>
          <cell r="L23" t="str">
            <v>S. DNYANESHWAR VM. TAHARPUR</v>
          </cell>
          <cell r="M23">
            <v>0</v>
          </cell>
          <cell r="N23" t="str">
            <v>272112076</v>
          </cell>
          <cell r="O23" t="str">
            <v>TAHARPUR</v>
          </cell>
          <cell r="P23" t="str">
            <v>27211200803</v>
          </cell>
          <cell r="Q23" t="str">
            <v>TAHARPUR</v>
          </cell>
          <cell r="R23" t="str">
            <v>2721</v>
          </cell>
          <cell r="T23" t="str">
            <v>2721</v>
          </cell>
          <cell r="V23" t="str">
            <v>2721008</v>
          </cell>
          <cell r="W23" t="str">
            <v>135 - Shahapur</v>
          </cell>
          <cell r="X23" t="str">
            <v>272112</v>
          </cell>
          <cell r="Y23" t="str">
            <v>SHAHAPUR</v>
          </cell>
          <cell r="Z23" t="str">
            <v xml:space="preserve">Govt. Aided (Pvt.)                                                         </v>
          </cell>
          <cell r="AA23">
            <v>4</v>
          </cell>
          <cell r="AB23">
            <v>3</v>
          </cell>
          <cell r="AC23">
            <v>1</v>
          </cell>
          <cell r="AD23" t="str">
            <v xml:space="preserve">Pr. with Up.Pr. sec. and H.Sec.                                            </v>
          </cell>
          <cell r="AE23" t="str">
            <v>Rural</v>
          </cell>
          <cell r="AF23">
            <v>3</v>
          </cell>
          <cell r="AG23">
            <v>421301</v>
          </cell>
          <cell r="AH23">
            <v>25</v>
          </cell>
          <cell r="AI23">
            <v>3</v>
          </cell>
          <cell r="AJ23">
            <v>1982</v>
          </cell>
          <cell r="AK23">
            <v>5</v>
          </cell>
          <cell r="AL23">
            <v>12</v>
          </cell>
          <cell r="AM23">
            <v>2</v>
          </cell>
          <cell r="AN23">
            <v>0</v>
          </cell>
          <cell r="AO23">
            <v>0</v>
          </cell>
          <cell r="AP23">
            <v>0</v>
          </cell>
          <cell r="AQ23">
            <v>2</v>
          </cell>
          <cell r="AR23">
            <v>5</v>
          </cell>
          <cell r="AS23">
            <v>1</v>
          </cell>
          <cell r="AT23">
            <v>1</v>
          </cell>
          <cell r="AU23">
            <v>13</v>
          </cell>
          <cell r="AV23">
            <v>2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8</v>
          </cell>
          <cell r="BF23">
            <v>4</v>
          </cell>
          <cell r="BG23">
            <v>0</v>
          </cell>
          <cell r="BH23">
            <v>3</v>
          </cell>
          <cell r="BI23">
            <v>10</v>
          </cell>
          <cell r="BJ23">
            <v>98</v>
          </cell>
          <cell r="BK23">
            <v>98</v>
          </cell>
          <cell r="BL23">
            <v>98</v>
          </cell>
          <cell r="BM23" t="str">
            <v>2</v>
          </cell>
          <cell r="BN23" t="str">
            <v>2</v>
          </cell>
          <cell r="BO23" t="str">
            <v>2</v>
          </cell>
          <cell r="BP23" t="str">
            <v>1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W23" t="str">
            <v/>
          </cell>
          <cell r="BX23" t="str">
            <v/>
          </cell>
          <cell r="BY23" t="str">
            <v>9987191617</v>
          </cell>
          <cell r="BZ23" t="str">
            <v/>
          </cell>
          <cell r="CA23" t="str">
            <v/>
          </cell>
          <cell r="CB23" t="str">
            <v>9272839078</v>
          </cell>
          <cell r="CC23" t="str">
            <v>sdvta605029@gmali.com</v>
          </cell>
          <cell r="CE23">
            <v>0</v>
          </cell>
          <cell r="CF23">
            <v>5</v>
          </cell>
          <cell r="CG23">
            <v>4</v>
          </cell>
          <cell r="CH23">
            <v>0</v>
          </cell>
          <cell r="CI23">
            <v>0</v>
          </cell>
          <cell r="CJ23">
            <v>3</v>
          </cell>
          <cell r="CK23">
            <v>4</v>
          </cell>
          <cell r="CL23">
            <v>0</v>
          </cell>
          <cell r="CM23">
            <v>0</v>
          </cell>
          <cell r="CN23">
            <v>8</v>
          </cell>
          <cell r="CO23">
            <v>0</v>
          </cell>
          <cell r="CP23">
            <v>0</v>
          </cell>
          <cell r="CQ23">
            <v>4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2</v>
          </cell>
          <cell r="CX23">
            <v>0</v>
          </cell>
          <cell r="CY23">
            <v>0</v>
          </cell>
          <cell r="CZ23">
            <v>19</v>
          </cell>
          <cell r="DA23">
            <v>33</v>
          </cell>
          <cell r="DB23">
            <v>46</v>
          </cell>
          <cell r="DC23">
            <v>73</v>
          </cell>
          <cell r="DD23">
            <v>14</v>
          </cell>
          <cell r="DE23">
            <v>46</v>
          </cell>
          <cell r="DF23">
            <v>1</v>
          </cell>
          <cell r="DG23">
            <v>1982</v>
          </cell>
          <cell r="DH23">
            <v>1982</v>
          </cell>
          <cell r="DI23">
            <v>2</v>
          </cell>
          <cell r="DJ23">
            <v>0</v>
          </cell>
          <cell r="DK23">
            <v>0</v>
          </cell>
          <cell r="DL23">
            <v>25</v>
          </cell>
          <cell r="DM23">
            <v>3</v>
          </cell>
          <cell r="DN23">
            <v>0</v>
          </cell>
          <cell r="DW23">
            <v>2</v>
          </cell>
          <cell r="DX23">
            <v>2</v>
          </cell>
          <cell r="DY23">
            <v>0</v>
          </cell>
          <cell r="DZ23">
            <v>0</v>
          </cell>
          <cell r="EA23">
            <v>1987</v>
          </cell>
          <cell r="EB23">
            <v>2009</v>
          </cell>
          <cell r="EC23">
            <v>2</v>
          </cell>
          <cell r="ED23">
            <v>9</v>
          </cell>
          <cell r="EE23">
            <v>9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33</v>
          </cell>
          <cell r="EQ23">
            <v>30</v>
          </cell>
          <cell r="ER23">
            <v>69</v>
          </cell>
          <cell r="ES23">
            <v>59</v>
          </cell>
          <cell r="ET23">
            <v>63</v>
          </cell>
          <cell r="EU23">
            <v>52</v>
          </cell>
          <cell r="EV23">
            <v>61</v>
          </cell>
          <cell r="EW23">
            <v>39</v>
          </cell>
          <cell r="EX23">
            <v>74</v>
          </cell>
          <cell r="EY23">
            <v>48</v>
          </cell>
          <cell r="EZ23">
            <v>58</v>
          </cell>
          <cell r="FA23">
            <v>49</v>
          </cell>
          <cell r="FB23">
            <v>28</v>
          </cell>
          <cell r="FC23">
            <v>24</v>
          </cell>
          <cell r="FD23">
            <v>34</v>
          </cell>
          <cell r="FE23">
            <v>23</v>
          </cell>
          <cell r="FF23">
            <v>744</v>
          </cell>
        </row>
        <row r="24">
          <cell r="K24">
            <v>27211200901</v>
          </cell>
          <cell r="L24" t="str">
            <v>Z.P. SCHOOL,  VAGHIVALI</v>
          </cell>
          <cell r="M24">
            <v>0</v>
          </cell>
          <cell r="N24" t="str">
            <v>272112135</v>
          </cell>
          <cell r="O24" t="str">
            <v>MOHILI</v>
          </cell>
          <cell r="P24" t="str">
            <v>27211200901</v>
          </cell>
          <cell r="Q24" t="str">
            <v>VAGHIVALI</v>
          </cell>
          <cell r="R24" t="str">
            <v>2721</v>
          </cell>
          <cell r="T24" t="str">
            <v>2721</v>
          </cell>
          <cell r="V24" t="str">
            <v>2721008</v>
          </cell>
          <cell r="W24" t="str">
            <v>135 - Shahapur</v>
          </cell>
          <cell r="X24" t="str">
            <v>272112</v>
          </cell>
          <cell r="Y24" t="str">
            <v>SHAHAPUR</v>
          </cell>
          <cell r="Z24" t="str">
            <v xml:space="preserve">Z.P.                                                                       </v>
          </cell>
          <cell r="AA24">
            <v>16</v>
          </cell>
          <cell r="AB24">
            <v>1</v>
          </cell>
          <cell r="AC24">
            <v>1</v>
          </cell>
          <cell r="AD24" t="str">
            <v xml:space="preserve">Primary                                                                    </v>
          </cell>
          <cell r="AE24" t="str">
            <v>Rural</v>
          </cell>
          <cell r="AF24">
            <v>3</v>
          </cell>
          <cell r="AG24">
            <v>421601</v>
          </cell>
          <cell r="AH24">
            <v>30</v>
          </cell>
          <cell r="AI24">
            <v>5</v>
          </cell>
          <cell r="AJ24">
            <v>1962</v>
          </cell>
          <cell r="AK24">
            <v>1</v>
          </cell>
          <cell r="AL24">
            <v>5</v>
          </cell>
          <cell r="AM24">
            <v>2</v>
          </cell>
          <cell r="AN24">
            <v>0</v>
          </cell>
          <cell r="AO24">
            <v>0</v>
          </cell>
          <cell r="AP24">
            <v>0</v>
          </cell>
          <cell r="AQ24">
            <v>2</v>
          </cell>
          <cell r="AR24">
            <v>5</v>
          </cell>
          <cell r="AS24">
            <v>2</v>
          </cell>
          <cell r="AT24">
            <v>1</v>
          </cell>
          <cell r="AU24">
            <v>15</v>
          </cell>
          <cell r="AV24">
            <v>1</v>
          </cell>
          <cell r="AW24">
            <v>5000</v>
          </cell>
          <cell r="AX24">
            <v>5000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2</v>
          </cell>
          <cell r="BG24">
            <v>0</v>
          </cell>
          <cell r="BH24">
            <v>0</v>
          </cell>
          <cell r="BI24">
            <v>10</v>
          </cell>
          <cell r="BJ24">
            <v>98</v>
          </cell>
          <cell r="BK24">
            <v>98</v>
          </cell>
          <cell r="BL24">
            <v>98</v>
          </cell>
          <cell r="BM24" t="str">
            <v>2</v>
          </cell>
          <cell r="BN24" t="str">
            <v>2</v>
          </cell>
          <cell r="BO24" t="str">
            <v>2</v>
          </cell>
          <cell r="BP24" t="str">
            <v>1</v>
          </cell>
          <cell r="BR24">
            <v>5000</v>
          </cell>
          <cell r="BS24">
            <v>5000</v>
          </cell>
          <cell r="BT24">
            <v>0</v>
          </cell>
          <cell r="BU24">
            <v>0</v>
          </cell>
          <cell r="BY24" t="str">
            <v>9226975495</v>
          </cell>
          <cell r="CB24" t="str">
            <v>9272995293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2</v>
          </cell>
          <cell r="CX24">
            <v>0</v>
          </cell>
          <cell r="CY24">
            <v>0</v>
          </cell>
          <cell r="CZ24">
            <v>19</v>
          </cell>
          <cell r="DA24">
            <v>34</v>
          </cell>
          <cell r="DB24">
            <v>10</v>
          </cell>
          <cell r="DC24">
            <v>73</v>
          </cell>
          <cell r="DD24">
            <v>13</v>
          </cell>
          <cell r="DE24">
            <v>50</v>
          </cell>
          <cell r="DF24">
            <v>1</v>
          </cell>
          <cell r="DG24">
            <v>1962</v>
          </cell>
          <cell r="DH24">
            <v>0</v>
          </cell>
          <cell r="DI24">
            <v>2</v>
          </cell>
          <cell r="DJ24">
            <v>0</v>
          </cell>
          <cell r="DK24">
            <v>0</v>
          </cell>
          <cell r="DL24">
            <v>5</v>
          </cell>
          <cell r="DM24">
            <v>5</v>
          </cell>
          <cell r="DN24">
            <v>0</v>
          </cell>
          <cell r="DW24">
            <v>5</v>
          </cell>
          <cell r="DX24">
            <v>5</v>
          </cell>
          <cell r="EC24">
            <v>9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2</v>
          </cell>
          <cell r="EI24">
            <v>1</v>
          </cell>
          <cell r="EJ24">
            <v>2</v>
          </cell>
          <cell r="EK24">
            <v>0</v>
          </cell>
          <cell r="EL24">
            <v>0</v>
          </cell>
          <cell r="EM24">
            <v>0</v>
          </cell>
          <cell r="EN24">
            <v>2</v>
          </cell>
          <cell r="EO24">
            <v>1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8</v>
          </cell>
        </row>
        <row r="25">
          <cell r="K25">
            <v>27211201101</v>
          </cell>
          <cell r="L25" t="str">
            <v>Z.P. CENTRAL SCHOOL AJNUP</v>
          </cell>
          <cell r="M25">
            <v>0</v>
          </cell>
          <cell r="N25" t="str">
            <v>272112166</v>
          </cell>
          <cell r="O25" t="str">
            <v>AJNUP</v>
          </cell>
          <cell r="P25" t="str">
            <v>27211201108</v>
          </cell>
          <cell r="Q25" t="str">
            <v>AJNUP</v>
          </cell>
          <cell r="R25" t="str">
            <v>2721</v>
          </cell>
          <cell r="T25" t="str">
            <v>2721</v>
          </cell>
          <cell r="V25" t="str">
            <v>2721008</v>
          </cell>
          <cell r="W25" t="str">
            <v>135 - Shahapur</v>
          </cell>
          <cell r="X25" t="str">
            <v>272112</v>
          </cell>
          <cell r="Y25" t="str">
            <v>SHAHAPUR</v>
          </cell>
          <cell r="Z25" t="str">
            <v xml:space="preserve">Z.P.                                                                       </v>
          </cell>
          <cell r="AA25">
            <v>16</v>
          </cell>
          <cell r="AB25">
            <v>2</v>
          </cell>
          <cell r="AC25">
            <v>1</v>
          </cell>
          <cell r="AD25" t="str">
            <v xml:space="preserve">Primary with Upper Primary                                                 </v>
          </cell>
          <cell r="AE25" t="str">
            <v>Rural</v>
          </cell>
          <cell r="AF25">
            <v>3</v>
          </cell>
          <cell r="AG25">
            <v>421602</v>
          </cell>
          <cell r="AH25">
            <v>34</v>
          </cell>
          <cell r="AI25">
            <v>0</v>
          </cell>
          <cell r="AJ25">
            <v>1938</v>
          </cell>
          <cell r="AK25">
            <v>1</v>
          </cell>
          <cell r="AL25">
            <v>8</v>
          </cell>
          <cell r="AM25">
            <v>2</v>
          </cell>
          <cell r="AN25">
            <v>0</v>
          </cell>
          <cell r="AO25">
            <v>0</v>
          </cell>
          <cell r="AP25">
            <v>0</v>
          </cell>
          <cell r="AQ25">
            <v>2</v>
          </cell>
          <cell r="AR25">
            <v>4</v>
          </cell>
          <cell r="AS25">
            <v>2</v>
          </cell>
          <cell r="AT25">
            <v>1</v>
          </cell>
          <cell r="AU25">
            <v>10</v>
          </cell>
          <cell r="AV25">
            <v>4</v>
          </cell>
          <cell r="AW25">
            <v>15000</v>
          </cell>
          <cell r="AX25">
            <v>15000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4</v>
          </cell>
          <cell r="BF25">
            <v>4</v>
          </cell>
          <cell r="BG25">
            <v>0</v>
          </cell>
          <cell r="BH25">
            <v>0</v>
          </cell>
          <cell r="BI25">
            <v>10</v>
          </cell>
          <cell r="BJ25">
            <v>19</v>
          </cell>
          <cell r="BK25">
            <v>98</v>
          </cell>
          <cell r="BL25">
            <v>98</v>
          </cell>
          <cell r="BM25" t="str">
            <v>2</v>
          </cell>
          <cell r="BN25" t="str">
            <v>2</v>
          </cell>
          <cell r="BO25" t="str">
            <v>2</v>
          </cell>
          <cell r="BP25" t="str">
            <v>1</v>
          </cell>
          <cell r="BR25">
            <v>12000</v>
          </cell>
          <cell r="BS25">
            <v>12000</v>
          </cell>
          <cell r="BT25">
            <v>0</v>
          </cell>
          <cell r="BU25">
            <v>0</v>
          </cell>
          <cell r="BY25" t="str">
            <v>9272692695</v>
          </cell>
          <cell r="CB25" t="str">
            <v>9960133724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4</v>
          </cell>
          <cell r="CO25">
            <v>0</v>
          </cell>
          <cell r="CP25">
            <v>0</v>
          </cell>
          <cell r="CQ25">
            <v>4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1</v>
          </cell>
          <cell r="CX25">
            <v>44</v>
          </cell>
          <cell r="CY25">
            <v>2</v>
          </cell>
          <cell r="CZ25">
            <v>19</v>
          </cell>
          <cell r="DA25">
            <v>39</v>
          </cell>
          <cell r="DB25">
            <v>6</v>
          </cell>
          <cell r="DC25">
            <v>73</v>
          </cell>
          <cell r="DD25">
            <v>23</v>
          </cell>
          <cell r="DE25">
            <v>34</v>
          </cell>
          <cell r="DF25">
            <v>1</v>
          </cell>
          <cell r="DG25">
            <v>1938</v>
          </cell>
          <cell r="DH25">
            <v>1993</v>
          </cell>
          <cell r="DI25">
            <v>2</v>
          </cell>
          <cell r="DJ25">
            <v>3</v>
          </cell>
          <cell r="DK25">
            <v>0</v>
          </cell>
          <cell r="DL25">
            <v>0</v>
          </cell>
          <cell r="DM25">
            <v>5</v>
          </cell>
          <cell r="DN25">
            <v>0</v>
          </cell>
          <cell r="DW25">
            <v>5</v>
          </cell>
          <cell r="DX25">
            <v>5</v>
          </cell>
          <cell r="EC25">
            <v>1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11</v>
          </cell>
          <cell r="EI25">
            <v>6</v>
          </cell>
          <cell r="EJ25">
            <v>8</v>
          </cell>
          <cell r="EK25">
            <v>8</v>
          </cell>
          <cell r="EL25">
            <v>11</v>
          </cell>
          <cell r="EM25">
            <v>8</v>
          </cell>
          <cell r="EN25">
            <v>10</v>
          </cell>
          <cell r="EO25">
            <v>3</v>
          </cell>
          <cell r="EP25">
            <v>12</v>
          </cell>
          <cell r="EQ25">
            <v>13</v>
          </cell>
          <cell r="ER25">
            <v>16</v>
          </cell>
          <cell r="ES25">
            <v>13</v>
          </cell>
          <cell r="ET25">
            <v>20</v>
          </cell>
          <cell r="EU25">
            <v>16</v>
          </cell>
          <cell r="EV25">
            <v>9</v>
          </cell>
          <cell r="EW25">
            <v>16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180</v>
          </cell>
        </row>
        <row r="26">
          <cell r="K26">
            <v>27211201102</v>
          </cell>
          <cell r="L26" t="str">
            <v>Z.P. SCHOOL,  BANDALWADI</v>
          </cell>
          <cell r="M26">
            <v>0</v>
          </cell>
          <cell r="N26" t="str">
            <v>272112166</v>
          </cell>
          <cell r="O26" t="str">
            <v>AJNUP</v>
          </cell>
          <cell r="P26" t="str">
            <v>27211201107</v>
          </cell>
          <cell r="Q26" t="str">
            <v>BANDLAWADI</v>
          </cell>
          <cell r="R26" t="str">
            <v>2721</v>
          </cell>
          <cell r="T26" t="str">
            <v>2721</v>
          </cell>
          <cell r="V26" t="str">
            <v>2721008</v>
          </cell>
          <cell r="W26" t="str">
            <v>135 - Shahapur</v>
          </cell>
          <cell r="X26" t="str">
            <v>272112</v>
          </cell>
          <cell r="Y26" t="str">
            <v>SHAHAPUR</v>
          </cell>
          <cell r="Z26" t="str">
            <v xml:space="preserve">Z.P.                                                                       </v>
          </cell>
          <cell r="AA26">
            <v>16</v>
          </cell>
          <cell r="AB26">
            <v>1</v>
          </cell>
          <cell r="AC26">
            <v>1</v>
          </cell>
          <cell r="AD26" t="str">
            <v xml:space="preserve">Primary                                                                    </v>
          </cell>
          <cell r="AE26" t="str">
            <v>Rural</v>
          </cell>
          <cell r="AF26">
            <v>3</v>
          </cell>
          <cell r="AG26">
            <v>421602</v>
          </cell>
          <cell r="AH26">
            <v>35</v>
          </cell>
          <cell r="AI26">
            <v>4</v>
          </cell>
          <cell r="AJ26">
            <v>1969</v>
          </cell>
          <cell r="AK26">
            <v>1</v>
          </cell>
          <cell r="AL26">
            <v>5</v>
          </cell>
          <cell r="AM26">
            <v>2</v>
          </cell>
          <cell r="AN26">
            <v>0</v>
          </cell>
          <cell r="AO26">
            <v>0</v>
          </cell>
          <cell r="AP26">
            <v>0</v>
          </cell>
          <cell r="AQ26">
            <v>2</v>
          </cell>
          <cell r="AR26">
            <v>5</v>
          </cell>
          <cell r="AS26">
            <v>2</v>
          </cell>
          <cell r="AT26">
            <v>1</v>
          </cell>
          <cell r="AU26">
            <v>6</v>
          </cell>
          <cell r="AV26">
            <v>1</v>
          </cell>
          <cell r="AW26">
            <v>5000</v>
          </cell>
          <cell r="AX26">
            <v>5000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1</v>
          </cell>
          <cell r="BG26">
            <v>0</v>
          </cell>
          <cell r="BH26">
            <v>0</v>
          </cell>
          <cell r="BI26">
            <v>10</v>
          </cell>
          <cell r="BJ26">
            <v>98</v>
          </cell>
          <cell r="BK26">
            <v>98</v>
          </cell>
          <cell r="BL26">
            <v>98</v>
          </cell>
          <cell r="BM26" t="str">
            <v>2</v>
          </cell>
          <cell r="BN26" t="str">
            <v>2</v>
          </cell>
          <cell r="BO26" t="str">
            <v>2</v>
          </cell>
          <cell r="BP26" t="str">
            <v>1</v>
          </cell>
          <cell r="BR26">
            <v>5000</v>
          </cell>
          <cell r="BS26">
            <v>5000</v>
          </cell>
          <cell r="BT26">
            <v>0</v>
          </cell>
          <cell r="BU26">
            <v>0</v>
          </cell>
          <cell r="BY26" t="str">
            <v>9272633820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1</v>
          </cell>
          <cell r="CX26">
            <v>80</v>
          </cell>
          <cell r="CY26">
            <v>1</v>
          </cell>
          <cell r="CZ26">
            <v>19</v>
          </cell>
          <cell r="DA26">
            <v>40</v>
          </cell>
          <cell r="DB26">
            <v>15</v>
          </cell>
          <cell r="DC26">
            <v>73</v>
          </cell>
          <cell r="DD26">
            <v>23</v>
          </cell>
          <cell r="DE26">
            <v>21</v>
          </cell>
          <cell r="DF26">
            <v>1</v>
          </cell>
          <cell r="DG26">
            <v>1969</v>
          </cell>
          <cell r="DH26">
            <v>0</v>
          </cell>
          <cell r="DI26">
            <v>2</v>
          </cell>
          <cell r="DJ26">
            <v>2</v>
          </cell>
          <cell r="DK26">
            <v>0</v>
          </cell>
          <cell r="DL26">
            <v>5</v>
          </cell>
          <cell r="DM26">
            <v>0</v>
          </cell>
          <cell r="DN26">
            <v>0</v>
          </cell>
          <cell r="DW26">
            <v>5</v>
          </cell>
          <cell r="DX26">
            <v>5</v>
          </cell>
          <cell r="EC26">
            <v>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5</v>
          </cell>
          <cell r="EI26">
            <v>4</v>
          </cell>
          <cell r="EJ26">
            <v>3</v>
          </cell>
          <cell r="EK26">
            <v>5</v>
          </cell>
          <cell r="EL26">
            <v>3</v>
          </cell>
          <cell r="EM26">
            <v>2</v>
          </cell>
          <cell r="EN26">
            <v>2</v>
          </cell>
          <cell r="EO26">
            <v>2</v>
          </cell>
          <cell r="EP26">
            <v>3</v>
          </cell>
          <cell r="EQ26">
            <v>7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36</v>
          </cell>
        </row>
        <row r="27">
          <cell r="K27">
            <v>27211201103</v>
          </cell>
          <cell r="L27" t="str">
            <v>Z.P. SCHOOL,  BONDARPADA</v>
          </cell>
          <cell r="M27">
            <v>0</v>
          </cell>
          <cell r="N27" t="str">
            <v>272112166</v>
          </cell>
          <cell r="O27" t="str">
            <v>AJNUP</v>
          </cell>
          <cell r="P27" t="str">
            <v>27211201106</v>
          </cell>
          <cell r="Q27" t="str">
            <v>BONDARPADA</v>
          </cell>
          <cell r="R27" t="str">
            <v>2721</v>
          </cell>
          <cell r="T27" t="str">
            <v>2721</v>
          </cell>
          <cell r="V27" t="str">
            <v>2721008</v>
          </cell>
          <cell r="W27" t="str">
            <v>135 - Shahapur</v>
          </cell>
          <cell r="X27" t="str">
            <v>272112</v>
          </cell>
          <cell r="Y27" t="str">
            <v>SHAHAPUR</v>
          </cell>
          <cell r="Z27" t="str">
            <v xml:space="preserve">Z.P.                                                                       </v>
          </cell>
          <cell r="AA27">
            <v>16</v>
          </cell>
          <cell r="AB27">
            <v>1</v>
          </cell>
          <cell r="AC27">
            <v>1</v>
          </cell>
          <cell r="AD27" t="str">
            <v xml:space="preserve">Primary                                                                    </v>
          </cell>
          <cell r="AE27" t="str">
            <v>Rural</v>
          </cell>
          <cell r="AF27">
            <v>3</v>
          </cell>
          <cell r="AG27">
            <v>421602</v>
          </cell>
          <cell r="AH27">
            <v>37</v>
          </cell>
          <cell r="AI27">
            <v>2</v>
          </cell>
          <cell r="AJ27">
            <v>1970</v>
          </cell>
          <cell r="AK27">
            <v>1</v>
          </cell>
          <cell r="AL27">
            <v>5</v>
          </cell>
          <cell r="AM27">
            <v>1</v>
          </cell>
          <cell r="AN27">
            <v>38</v>
          </cell>
          <cell r="AO27">
            <v>1</v>
          </cell>
          <cell r="AP27">
            <v>0</v>
          </cell>
          <cell r="AQ27">
            <v>2</v>
          </cell>
          <cell r="AR27">
            <v>5</v>
          </cell>
          <cell r="AS27">
            <v>2</v>
          </cell>
          <cell r="AT27">
            <v>1</v>
          </cell>
          <cell r="AU27">
            <v>6</v>
          </cell>
          <cell r="AV27">
            <v>1</v>
          </cell>
          <cell r="AW27">
            <v>5000</v>
          </cell>
          <cell r="AX27">
            <v>5000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1</v>
          </cell>
          <cell r="BG27">
            <v>0</v>
          </cell>
          <cell r="BH27">
            <v>0</v>
          </cell>
          <cell r="BI27">
            <v>10</v>
          </cell>
          <cell r="BJ27">
            <v>98</v>
          </cell>
          <cell r="BK27">
            <v>98</v>
          </cell>
          <cell r="BL27">
            <v>98</v>
          </cell>
          <cell r="BM27" t="str">
            <v>2</v>
          </cell>
          <cell r="BN27" t="str">
            <v>2</v>
          </cell>
          <cell r="BO27" t="str">
            <v>2</v>
          </cell>
          <cell r="BP27" t="str">
            <v>1</v>
          </cell>
          <cell r="BR27">
            <v>5000</v>
          </cell>
          <cell r="BS27">
            <v>5000</v>
          </cell>
          <cell r="BT27">
            <v>0</v>
          </cell>
          <cell r="BU27">
            <v>0</v>
          </cell>
          <cell r="BY27" t="str">
            <v>9271966195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2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</v>
          </cell>
          <cell r="CX27">
            <v>0</v>
          </cell>
          <cell r="CY27">
            <v>0</v>
          </cell>
          <cell r="CZ27">
            <v>19</v>
          </cell>
          <cell r="DA27">
            <v>40</v>
          </cell>
          <cell r="DB27">
            <v>48</v>
          </cell>
          <cell r="DC27">
            <v>73</v>
          </cell>
          <cell r="DD27">
            <v>22</v>
          </cell>
          <cell r="DE27">
            <v>45</v>
          </cell>
          <cell r="DF27">
            <v>1</v>
          </cell>
          <cell r="DG27">
            <v>1970</v>
          </cell>
          <cell r="DH27">
            <v>0</v>
          </cell>
          <cell r="DI27">
            <v>2</v>
          </cell>
          <cell r="DJ27">
            <v>1</v>
          </cell>
          <cell r="DK27">
            <v>0</v>
          </cell>
          <cell r="DL27">
            <v>3</v>
          </cell>
          <cell r="DM27">
            <v>4</v>
          </cell>
          <cell r="DN27">
            <v>0</v>
          </cell>
          <cell r="DW27">
            <v>5</v>
          </cell>
          <cell r="DX27">
            <v>5</v>
          </cell>
          <cell r="EC27">
            <v>9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7</v>
          </cell>
          <cell r="EI27">
            <v>6</v>
          </cell>
          <cell r="EJ27">
            <v>3</v>
          </cell>
          <cell r="EK27">
            <v>6</v>
          </cell>
          <cell r="EL27">
            <v>4</v>
          </cell>
          <cell r="EM27">
            <v>9</v>
          </cell>
          <cell r="EN27">
            <v>4</v>
          </cell>
          <cell r="EO27">
            <v>7</v>
          </cell>
          <cell r="EP27">
            <v>7</v>
          </cell>
          <cell r="EQ27">
            <v>2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55</v>
          </cell>
        </row>
        <row r="28">
          <cell r="K28">
            <v>27211201104</v>
          </cell>
          <cell r="L28" t="str">
            <v>Z.P. SCHOOL,  BHEREPADA</v>
          </cell>
          <cell r="M28">
            <v>0</v>
          </cell>
          <cell r="N28" t="str">
            <v>272112166</v>
          </cell>
          <cell r="O28" t="str">
            <v>AJNUP</v>
          </cell>
          <cell r="P28" t="str">
            <v>27211201105</v>
          </cell>
          <cell r="Q28" t="str">
            <v>BHEREPADA</v>
          </cell>
          <cell r="R28" t="str">
            <v>2721</v>
          </cell>
          <cell r="T28" t="str">
            <v>2721</v>
          </cell>
          <cell r="V28" t="str">
            <v>2721008</v>
          </cell>
          <cell r="W28" t="str">
            <v>135 - Shahapur</v>
          </cell>
          <cell r="X28" t="str">
            <v>272112</v>
          </cell>
          <cell r="Y28" t="str">
            <v>SHAHAPUR</v>
          </cell>
          <cell r="Z28" t="str">
            <v xml:space="preserve">Z.P.                                                                       </v>
          </cell>
          <cell r="AA28">
            <v>16</v>
          </cell>
          <cell r="AB28">
            <v>1</v>
          </cell>
          <cell r="AC28">
            <v>1</v>
          </cell>
          <cell r="AD28" t="str">
            <v xml:space="preserve">Primary                                                                    </v>
          </cell>
          <cell r="AE28" t="str">
            <v>Rural</v>
          </cell>
          <cell r="AF28">
            <v>3</v>
          </cell>
          <cell r="AG28">
            <v>421602</v>
          </cell>
          <cell r="AH28">
            <v>31</v>
          </cell>
          <cell r="AI28">
            <v>2</v>
          </cell>
          <cell r="AJ28">
            <v>1986</v>
          </cell>
          <cell r="AK28">
            <v>1</v>
          </cell>
          <cell r="AL28">
            <v>5</v>
          </cell>
          <cell r="AM28">
            <v>2</v>
          </cell>
          <cell r="AN28">
            <v>0</v>
          </cell>
          <cell r="AO28">
            <v>0</v>
          </cell>
          <cell r="AP28">
            <v>0</v>
          </cell>
          <cell r="AQ28">
            <v>2</v>
          </cell>
          <cell r="AR28">
            <v>5</v>
          </cell>
          <cell r="AS28">
            <v>2</v>
          </cell>
          <cell r="AT28">
            <v>2</v>
          </cell>
          <cell r="AU28">
            <v>0</v>
          </cell>
          <cell r="AV28">
            <v>1</v>
          </cell>
          <cell r="AW28">
            <v>5000</v>
          </cell>
          <cell r="AX28">
            <v>5000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2</v>
          </cell>
          <cell r="BG28">
            <v>0</v>
          </cell>
          <cell r="BH28">
            <v>0</v>
          </cell>
          <cell r="BI28">
            <v>10</v>
          </cell>
          <cell r="BJ28">
            <v>19</v>
          </cell>
          <cell r="BK28">
            <v>4</v>
          </cell>
          <cell r="BL28">
            <v>98</v>
          </cell>
          <cell r="BM28" t="str">
            <v>2</v>
          </cell>
          <cell r="BN28" t="str">
            <v>2</v>
          </cell>
          <cell r="BO28" t="str">
            <v>2</v>
          </cell>
          <cell r="BP28" t="str">
            <v>1</v>
          </cell>
          <cell r="BR28">
            <v>5000</v>
          </cell>
          <cell r="BS28">
            <v>5000</v>
          </cell>
          <cell r="BT28">
            <v>0</v>
          </cell>
          <cell r="BU28">
            <v>0</v>
          </cell>
          <cell r="BY28" t="str">
            <v>9221233640</v>
          </cell>
          <cell r="CB28" t="str">
            <v>9221233640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2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1</v>
          </cell>
          <cell r="CX28">
            <v>32</v>
          </cell>
          <cell r="CY28">
            <v>2</v>
          </cell>
          <cell r="CZ28">
            <v>19</v>
          </cell>
          <cell r="DA28">
            <v>39</v>
          </cell>
          <cell r="DB28">
            <v>29</v>
          </cell>
          <cell r="DC28">
            <v>73</v>
          </cell>
          <cell r="DD28">
            <v>23</v>
          </cell>
          <cell r="DE28">
            <v>48</v>
          </cell>
          <cell r="DF28">
            <v>1</v>
          </cell>
          <cell r="DG28">
            <v>1986</v>
          </cell>
          <cell r="DH28">
            <v>0</v>
          </cell>
          <cell r="DI28">
            <v>2</v>
          </cell>
          <cell r="DJ28">
            <v>4</v>
          </cell>
          <cell r="DK28">
            <v>0</v>
          </cell>
          <cell r="DL28">
            <v>0</v>
          </cell>
          <cell r="DM28">
            <v>2</v>
          </cell>
          <cell r="DN28">
            <v>0</v>
          </cell>
          <cell r="DW28">
            <v>5</v>
          </cell>
          <cell r="DX28">
            <v>5</v>
          </cell>
          <cell r="EC28">
            <v>9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3</v>
          </cell>
          <cell r="EI28">
            <v>3</v>
          </cell>
          <cell r="EJ28">
            <v>1</v>
          </cell>
          <cell r="EK28">
            <v>2</v>
          </cell>
          <cell r="EL28">
            <v>6</v>
          </cell>
          <cell r="EM28">
            <v>4</v>
          </cell>
          <cell r="EN28">
            <v>4</v>
          </cell>
          <cell r="EO28">
            <v>3</v>
          </cell>
          <cell r="EP28">
            <v>2</v>
          </cell>
          <cell r="EQ28">
            <v>4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32</v>
          </cell>
        </row>
        <row r="29">
          <cell r="K29">
            <v>27211201105</v>
          </cell>
          <cell r="L29" t="str">
            <v>Z.P. SCHOOL,  GAYDARA</v>
          </cell>
          <cell r="M29">
            <v>0</v>
          </cell>
          <cell r="N29" t="str">
            <v>272112166</v>
          </cell>
          <cell r="O29" t="str">
            <v>AJNUP</v>
          </cell>
          <cell r="P29" t="str">
            <v>27211201104</v>
          </cell>
          <cell r="Q29" t="str">
            <v>GAYDARA</v>
          </cell>
          <cell r="R29" t="str">
            <v>2721</v>
          </cell>
          <cell r="T29" t="str">
            <v>2721</v>
          </cell>
          <cell r="V29" t="str">
            <v>2721008</v>
          </cell>
          <cell r="W29" t="str">
            <v>135 - Shahapur</v>
          </cell>
          <cell r="X29" t="str">
            <v>272112</v>
          </cell>
          <cell r="Y29" t="str">
            <v>SHAHAPUR</v>
          </cell>
          <cell r="Z29" t="str">
            <v xml:space="preserve">Z.P.                                                                       </v>
          </cell>
          <cell r="AA29">
            <v>16</v>
          </cell>
          <cell r="AB29">
            <v>1</v>
          </cell>
          <cell r="AC29">
            <v>1</v>
          </cell>
          <cell r="AD29" t="str">
            <v xml:space="preserve">Primary                                                                    </v>
          </cell>
          <cell r="AE29" t="str">
            <v>Rural</v>
          </cell>
          <cell r="AF29">
            <v>3</v>
          </cell>
          <cell r="AG29">
            <v>421602</v>
          </cell>
          <cell r="AH29">
            <v>31</v>
          </cell>
          <cell r="AI29">
            <v>2</v>
          </cell>
          <cell r="AJ29">
            <v>1992</v>
          </cell>
          <cell r="AK29">
            <v>1</v>
          </cell>
          <cell r="AL29">
            <v>5</v>
          </cell>
          <cell r="AM29">
            <v>2</v>
          </cell>
          <cell r="AN29">
            <v>0</v>
          </cell>
          <cell r="AO29">
            <v>0</v>
          </cell>
          <cell r="AP29">
            <v>0</v>
          </cell>
          <cell r="AQ29">
            <v>2</v>
          </cell>
          <cell r="AR29">
            <v>5</v>
          </cell>
          <cell r="AS29">
            <v>2</v>
          </cell>
          <cell r="AT29">
            <v>1</v>
          </cell>
          <cell r="AU29">
            <v>5</v>
          </cell>
          <cell r="AV29">
            <v>2</v>
          </cell>
          <cell r="AW29">
            <v>5000</v>
          </cell>
          <cell r="AX29">
            <v>5000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2</v>
          </cell>
          <cell r="BG29">
            <v>0</v>
          </cell>
          <cell r="BH29">
            <v>0</v>
          </cell>
          <cell r="BI29">
            <v>10</v>
          </cell>
          <cell r="BJ29">
            <v>19</v>
          </cell>
          <cell r="BK29">
            <v>98</v>
          </cell>
          <cell r="BL29">
            <v>98</v>
          </cell>
          <cell r="BM29" t="str">
            <v>2</v>
          </cell>
          <cell r="BO29" t="str">
            <v>2</v>
          </cell>
          <cell r="BP29" t="str">
            <v>1</v>
          </cell>
          <cell r="BR29">
            <v>5000</v>
          </cell>
          <cell r="BS29">
            <v>5000</v>
          </cell>
          <cell r="BT29">
            <v>0</v>
          </cell>
          <cell r="BU29">
            <v>0</v>
          </cell>
          <cell r="BY29" t="str">
            <v>9225248058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2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1</v>
          </cell>
          <cell r="CX29">
            <v>19</v>
          </cell>
          <cell r="CY29">
            <v>2</v>
          </cell>
          <cell r="CZ29">
            <v>19</v>
          </cell>
          <cell r="DA29">
            <v>38</v>
          </cell>
          <cell r="DB29">
            <v>58</v>
          </cell>
          <cell r="DC29">
            <v>73</v>
          </cell>
          <cell r="DD29">
            <v>24</v>
          </cell>
          <cell r="DE29">
            <v>40</v>
          </cell>
          <cell r="DF29">
            <v>1</v>
          </cell>
          <cell r="DG29">
            <v>1992</v>
          </cell>
          <cell r="DH29">
            <v>0</v>
          </cell>
          <cell r="DI29">
            <v>2</v>
          </cell>
          <cell r="DJ29">
            <v>4</v>
          </cell>
          <cell r="DK29">
            <v>0</v>
          </cell>
          <cell r="DL29">
            <v>1</v>
          </cell>
          <cell r="DM29">
            <v>0</v>
          </cell>
          <cell r="DN29">
            <v>0</v>
          </cell>
          <cell r="DW29">
            <v>5</v>
          </cell>
          <cell r="DX29">
            <v>5</v>
          </cell>
          <cell r="EC29">
            <v>9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5</v>
          </cell>
          <cell r="EI29">
            <v>8</v>
          </cell>
          <cell r="EJ29">
            <v>5</v>
          </cell>
          <cell r="EK29">
            <v>5</v>
          </cell>
          <cell r="EL29">
            <v>7</v>
          </cell>
          <cell r="EM29">
            <v>3</v>
          </cell>
          <cell r="EN29">
            <v>3</v>
          </cell>
          <cell r="EO29">
            <v>4</v>
          </cell>
          <cell r="EP29">
            <v>4</v>
          </cell>
          <cell r="EQ29">
            <v>8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52</v>
          </cell>
        </row>
        <row r="30">
          <cell r="K30">
            <v>27211201106</v>
          </cell>
          <cell r="L30" t="str">
            <v>Z.P. SCHOOL,  MENGALPADA</v>
          </cell>
          <cell r="M30">
            <v>0</v>
          </cell>
          <cell r="N30" t="str">
            <v>272112166</v>
          </cell>
          <cell r="O30" t="str">
            <v>AJNUP</v>
          </cell>
          <cell r="P30" t="str">
            <v>27211201103</v>
          </cell>
          <cell r="Q30" t="str">
            <v>MENGALPADA</v>
          </cell>
          <cell r="R30" t="str">
            <v>2721</v>
          </cell>
          <cell r="T30" t="str">
            <v>2721</v>
          </cell>
          <cell r="V30" t="str">
            <v>2721008</v>
          </cell>
          <cell r="W30" t="str">
            <v>135 - Shahapur</v>
          </cell>
          <cell r="X30" t="str">
            <v>272112</v>
          </cell>
          <cell r="Y30" t="str">
            <v>SHAHAPUR</v>
          </cell>
          <cell r="Z30" t="str">
            <v xml:space="preserve">Z.P.                                                                       </v>
          </cell>
          <cell r="AA30">
            <v>16</v>
          </cell>
          <cell r="AB30">
            <v>1</v>
          </cell>
          <cell r="AC30">
            <v>1</v>
          </cell>
          <cell r="AD30" t="str">
            <v xml:space="preserve">Primary                                                                    </v>
          </cell>
          <cell r="AE30" t="str">
            <v>Rural</v>
          </cell>
          <cell r="AF30">
            <v>3</v>
          </cell>
          <cell r="AG30">
            <v>421602</v>
          </cell>
          <cell r="AH30">
            <v>37</v>
          </cell>
          <cell r="AI30">
            <v>3</v>
          </cell>
          <cell r="AJ30">
            <v>1999</v>
          </cell>
          <cell r="AK30">
            <v>1</v>
          </cell>
          <cell r="AL30">
            <v>5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2</v>
          </cell>
          <cell r="AR30">
            <v>5</v>
          </cell>
          <cell r="AS30">
            <v>2</v>
          </cell>
          <cell r="AT30">
            <v>1</v>
          </cell>
          <cell r="AU30">
            <v>6</v>
          </cell>
          <cell r="AV30">
            <v>1</v>
          </cell>
          <cell r="AW30">
            <v>5000</v>
          </cell>
          <cell r="AX30">
            <v>5000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1</v>
          </cell>
          <cell r="BG30">
            <v>0</v>
          </cell>
          <cell r="BH30">
            <v>0</v>
          </cell>
          <cell r="BI30">
            <v>10</v>
          </cell>
          <cell r="BJ30">
            <v>98</v>
          </cell>
          <cell r="BK30">
            <v>98</v>
          </cell>
          <cell r="BL30">
            <v>98</v>
          </cell>
          <cell r="BM30" t="str">
            <v>2</v>
          </cell>
          <cell r="BN30" t="str">
            <v>2</v>
          </cell>
          <cell r="BO30" t="str">
            <v>2</v>
          </cell>
          <cell r="BP30" t="str">
            <v>1</v>
          </cell>
          <cell r="BR30">
            <v>5000</v>
          </cell>
          <cell r="BS30">
            <v>5000</v>
          </cell>
          <cell r="BT30">
            <v>0</v>
          </cell>
          <cell r="BU30">
            <v>0</v>
          </cell>
          <cell r="BY30" t="str">
            <v>9271689230</v>
          </cell>
          <cell r="CB30" t="str">
            <v>9271689230</v>
          </cell>
          <cell r="CC30" t="str">
            <v>zpschoolmengalpada@gmail.com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2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1</v>
          </cell>
          <cell r="CX30">
            <v>31</v>
          </cell>
          <cell r="CY30">
            <v>1</v>
          </cell>
          <cell r="CZ30">
            <v>19</v>
          </cell>
          <cell r="DA30">
            <v>40</v>
          </cell>
          <cell r="DB30">
            <v>43</v>
          </cell>
          <cell r="DC30">
            <v>73</v>
          </cell>
          <cell r="DD30">
            <v>22</v>
          </cell>
          <cell r="DE30">
            <v>54</v>
          </cell>
          <cell r="DF30">
            <v>1</v>
          </cell>
          <cell r="DG30">
            <v>1999</v>
          </cell>
          <cell r="DH30">
            <v>0</v>
          </cell>
          <cell r="DI30">
            <v>2</v>
          </cell>
          <cell r="DJ30">
            <v>2</v>
          </cell>
          <cell r="DK30">
            <v>0</v>
          </cell>
          <cell r="DL30">
            <v>3</v>
          </cell>
          <cell r="DM30">
            <v>0</v>
          </cell>
          <cell r="DN30">
            <v>0</v>
          </cell>
          <cell r="DW30">
            <v>5</v>
          </cell>
          <cell r="DX30">
            <v>5</v>
          </cell>
          <cell r="EC30">
            <v>9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6</v>
          </cell>
          <cell r="EI30">
            <v>7</v>
          </cell>
          <cell r="EJ30">
            <v>8</v>
          </cell>
          <cell r="EK30">
            <v>6</v>
          </cell>
          <cell r="EL30">
            <v>2</v>
          </cell>
          <cell r="EM30">
            <v>10</v>
          </cell>
          <cell r="EN30">
            <v>1</v>
          </cell>
          <cell r="EO30">
            <v>3</v>
          </cell>
          <cell r="EP30">
            <v>4</v>
          </cell>
          <cell r="EQ30">
            <v>4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51</v>
          </cell>
        </row>
        <row r="31">
          <cell r="K31">
            <v>27211201107</v>
          </cell>
          <cell r="L31" t="str">
            <v>Z.P. SCHOOL,  UTHAVA</v>
          </cell>
          <cell r="M31">
            <v>0</v>
          </cell>
          <cell r="N31" t="str">
            <v>272112166</v>
          </cell>
          <cell r="O31" t="str">
            <v>AJNUP</v>
          </cell>
          <cell r="P31" t="str">
            <v>27211201102</v>
          </cell>
          <cell r="Q31" t="str">
            <v>UATHAVA</v>
          </cell>
          <cell r="R31" t="str">
            <v>2721</v>
          </cell>
          <cell r="T31" t="str">
            <v>2721</v>
          </cell>
          <cell r="V31" t="str">
            <v>2721008</v>
          </cell>
          <cell r="W31" t="str">
            <v>135 - Shahapur</v>
          </cell>
          <cell r="X31" t="str">
            <v>272112</v>
          </cell>
          <cell r="Y31" t="str">
            <v>SHAHAPUR</v>
          </cell>
          <cell r="Z31" t="str">
            <v xml:space="preserve">Z.P.                                                                       </v>
          </cell>
          <cell r="AA31">
            <v>16</v>
          </cell>
          <cell r="AB31">
            <v>1</v>
          </cell>
          <cell r="AC31">
            <v>1</v>
          </cell>
          <cell r="AD31" t="str">
            <v xml:space="preserve">Primary                                                                    </v>
          </cell>
          <cell r="AE31" t="str">
            <v>Rural</v>
          </cell>
          <cell r="AF31">
            <v>3</v>
          </cell>
          <cell r="AG31">
            <v>421602</v>
          </cell>
          <cell r="AH31">
            <v>35</v>
          </cell>
          <cell r="AI31">
            <v>5</v>
          </cell>
          <cell r="AJ31">
            <v>1999</v>
          </cell>
          <cell r="AK31">
            <v>1</v>
          </cell>
          <cell r="AL31">
            <v>5</v>
          </cell>
          <cell r="AM31">
            <v>2</v>
          </cell>
          <cell r="AN31">
            <v>0</v>
          </cell>
          <cell r="AO31">
            <v>0</v>
          </cell>
          <cell r="AP31">
            <v>0</v>
          </cell>
          <cell r="AQ31">
            <v>2</v>
          </cell>
          <cell r="AR31">
            <v>5</v>
          </cell>
          <cell r="AS31">
            <v>2</v>
          </cell>
          <cell r="AT31">
            <v>1</v>
          </cell>
          <cell r="AU31">
            <v>5</v>
          </cell>
          <cell r="AV31">
            <v>0</v>
          </cell>
          <cell r="AW31">
            <v>5000</v>
          </cell>
          <cell r="AX31">
            <v>5000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2</v>
          </cell>
          <cell r="BG31">
            <v>0</v>
          </cell>
          <cell r="BH31">
            <v>0</v>
          </cell>
          <cell r="BI31">
            <v>10</v>
          </cell>
          <cell r="BJ31">
            <v>98</v>
          </cell>
          <cell r="BK31">
            <v>98</v>
          </cell>
          <cell r="BL31">
            <v>98</v>
          </cell>
          <cell r="BM31" t="str">
            <v>2</v>
          </cell>
          <cell r="BN31" t="str">
            <v>2</v>
          </cell>
          <cell r="BO31" t="str">
            <v>2</v>
          </cell>
          <cell r="BP31" t="str">
            <v>1</v>
          </cell>
          <cell r="BR31">
            <v>5000</v>
          </cell>
          <cell r="BS31">
            <v>5000</v>
          </cell>
          <cell r="BT31">
            <v>0</v>
          </cell>
          <cell r="BU31">
            <v>0</v>
          </cell>
          <cell r="BY31" t="str">
            <v>9271455501</v>
          </cell>
          <cell r="CB31" t="str">
            <v>9271455501</v>
          </cell>
          <cell r="CC31" t="str">
            <v>z.p.uthava@gmail.com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2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</v>
          </cell>
          <cell r="CX31">
            <v>35</v>
          </cell>
          <cell r="CY31">
            <v>1</v>
          </cell>
          <cell r="CZ31">
            <v>19</v>
          </cell>
          <cell r="DA31">
            <v>40</v>
          </cell>
          <cell r="DB31">
            <v>7</v>
          </cell>
          <cell r="DC31">
            <v>73</v>
          </cell>
          <cell r="DD31">
            <v>16</v>
          </cell>
          <cell r="DE31">
            <v>39</v>
          </cell>
          <cell r="DF31">
            <v>1</v>
          </cell>
          <cell r="DG31">
            <v>1999</v>
          </cell>
          <cell r="DH31">
            <v>0</v>
          </cell>
          <cell r="DI31">
            <v>2</v>
          </cell>
          <cell r="DJ31">
            <v>1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W31">
            <v>5</v>
          </cell>
          <cell r="DX31">
            <v>5</v>
          </cell>
          <cell r="EC31">
            <v>9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4</v>
          </cell>
          <cell r="EI31">
            <v>1</v>
          </cell>
          <cell r="EJ31">
            <v>3</v>
          </cell>
          <cell r="EK31">
            <v>1</v>
          </cell>
          <cell r="EL31">
            <v>3</v>
          </cell>
          <cell r="EM31">
            <v>7</v>
          </cell>
          <cell r="EN31">
            <v>3</v>
          </cell>
          <cell r="EO31">
            <v>6</v>
          </cell>
          <cell r="EP31">
            <v>6</v>
          </cell>
          <cell r="EQ31">
            <v>1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35</v>
          </cell>
        </row>
        <row r="32">
          <cell r="K32">
            <v>27211201109</v>
          </cell>
          <cell r="L32" t="str">
            <v>Z.P. SCHOOL,  VARLIPADA</v>
          </cell>
          <cell r="M32">
            <v>0</v>
          </cell>
          <cell r="N32" t="str">
            <v>272112035</v>
          </cell>
          <cell r="O32" t="str">
            <v>SHIROL</v>
          </cell>
          <cell r="P32" t="str">
            <v>27211201109</v>
          </cell>
          <cell r="Q32" t="str">
            <v>VARLIPADA</v>
          </cell>
          <cell r="R32" t="str">
            <v>2721</v>
          </cell>
          <cell r="T32" t="str">
            <v>2721</v>
          </cell>
          <cell r="V32" t="str">
            <v>2721008</v>
          </cell>
          <cell r="W32" t="str">
            <v>135 - Shahapur</v>
          </cell>
          <cell r="X32" t="str">
            <v>272112</v>
          </cell>
          <cell r="Y32" t="str">
            <v>SHAHAPUR</v>
          </cell>
          <cell r="Z32" t="str">
            <v xml:space="preserve">Z.P.                                                                       </v>
          </cell>
          <cell r="AA32">
            <v>16</v>
          </cell>
          <cell r="AB32">
            <v>1</v>
          </cell>
          <cell r="AC32">
            <v>1</v>
          </cell>
          <cell r="AD32" t="str">
            <v xml:space="preserve">Primary                                                                    </v>
          </cell>
          <cell r="AE32" t="str">
            <v>Rural</v>
          </cell>
          <cell r="AF32">
            <v>3</v>
          </cell>
          <cell r="AG32">
            <v>421602</v>
          </cell>
          <cell r="AH32">
            <v>30</v>
          </cell>
          <cell r="AI32">
            <v>4</v>
          </cell>
          <cell r="AJ32">
            <v>2009</v>
          </cell>
          <cell r="AK32">
            <v>1</v>
          </cell>
          <cell r="AL32">
            <v>5</v>
          </cell>
          <cell r="AM32">
            <v>2</v>
          </cell>
          <cell r="AN32">
            <v>0</v>
          </cell>
          <cell r="AO32">
            <v>0</v>
          </cell>
          <cell r="AP32">
            <v>0</v>
          </cell>
          <cell r="AQ32">
            <v>2</v>
          </cell>
          <cell r="AR32">
            <v>5</v>
          </cell>
          <cell r="AS32">
            <v>2</v>
          </cell>
          <cell r="AT32">
            <v>1</v>
          </cell>
          <cell r="AU32">
            <v>4</v>
          </cell>
          <cell r="AV32">
            <v>2</v>
          </cell>
          <cell r="AW32">
            <v>5000</v>
          </cell>
          <cell r="AX32">
            <v>5000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2</v>
          </cell>
          <cell r="BG32">
            <v>0</v>
          </cell>
          <cell r="BH32">
            <v>0</v>
          </cell>
          <cell r="BI32">
            <v>10</v>
          </cell>
          <cell r="BJ32">
            <v>19</v>
          </cell>
          <cell r="BK32">
            <v>4</v>
          </cell>
          <cell r="BL32">
            <v>98</v>
          </cell>
          <cell r="BR32">
            <v>5000</v>
          </cell>
          <cell r="BS32">
            <v>5000</v>
          </cell>
          <cell r="BT32">
            <v>0</v>
          </cell>
          <cell r="BU32">
            <v>0</v>
          </cell>
          <cell r="BY32" t="str">
            <v>7506271207</v>
          </cell>
          <cell r="CB32" t="str">
            <v>7506271207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2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2</v>
          </cell>
          <cell r="CX32">
            <v>0</v>
          </cell>
          <cell r="CY32">
            <v>0</v>
          </cell>
          <cell r="CZ32">
            <v>19</v>
          </cell>
          <cell r="DA32">
            <v>34</v>
          </cell>
          <cell r="DB32">
            <v>23</v>
          </cell>
          <cell r="DC32">
            <v>73</v>
          </cell>
          <cell r="DD32">
            <v>13</v>
          </cell>
          <cell r="DE32">
            <v>59</v>
          </cell>
          <cell r="DF32">
            <v>1</v>
          </cell>
          <cell r="DG32">
            <v>2009</v>
          </cell>
          <cell r="DH32">
            <v>0</v>
          </cell>
          <cell r="DI32">
            <v>2</v>
          </cell>
          <cell r="DJ32">
            <v>1</v>
          </cell>
          <cell r="DK32">
            <v>0</v>
          </cell>
          <cell r="DL32">
            <v>5</v>
          </cell>
          <cell r="DM32">
            <v>4</v>
          </cell>
          <cell r="DN32">
            <v>0</v>
          </cell>
          <cell r="DW32">
            <v>5</v>
          </cell>
          <cell r="DX32">
            <v>5</v>
          </cell>
          <cell r="EC32">
            <v>9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2</v>
          </cell>
          <cell r="EI32">
            <v>3</v>
          </cell>
          <cell r="EJ32">
            <v>1</v>
          </cell>
          <cell r="EK32">
            <v>2</v>
          </cell>
          <cell r="EL32">
            <v>7</v>
          </cell>
          <cell r="EM32">
            <v>0</v>
          </cell>
          <cell r="EN32">
            <v>5</v>
          </cell>
          <cell r="EO32">
            <v>0</v>
          </cell>
          <cell r="EP32">
            <v>2</v>
          </cell>
          <cell r="EQ32">
            <v>2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24</v>
          </cell>
        </row>
        <row r="33">
          <cell r="K33">
            <v>27211201201</v>
          </cell>
          <cell r="L33" t="str">
            <v>Z.P. SCHOOL,  DAPUR</v>
          </cell>
          <cell r="M33">
            <v>0</v>
          </cell>
          <cell r="N33" t="str">
            <v>272112166</v>
          </cell>
          <cell r="O33" t="str">
            <v>AJNUP</v>
          </cell>
          <cell r="P33" t="str">
            <v>27211201201</v>
          </cell>
          <cell r="Q33" t="str">
            <v>DAPUR</v>
          </cell>
          <cell r="R33" t="str">
            <v>2721</v>
          </cell>
          <cell r="T33" t="str">
            <v>2721</v>
          </cell>
          <cell r="V33" t="str">
            <v>2721008</v>
          </cell>
          <cell r="W33" t="str">
            <v>135 - Shahapur</v>
          </cell>
          <cell r="X33" t="str">
            <v>272112</v>
          </cell>
          <cell r="Y33" t="str">
            <v>SHAHAPUR</v>
          </cell>
          <cell r="Z33" t="str">
            <v xml:space="preserve">Z.P.                                                                       </v>
          </cell>
          <cell r="AA33">
            <v>16</v>
          </cell>
          <cell r="AB33">
            <v>1</v>
          </cell>
          <cell r="AC33">
            <v>1</v>
          </cell>
          <cell r="AD33" t="str">
            <v xml:space="preserve">Primary                                                                    </v>
          </cell>
          <cell r="AE33" t="str">
            <v>Rural</v>
          </cell>
          <cell r="AF33">
            <v>3</v>
          </cell>
          <cell r="AG33">
            <v>421602</v>
          </cell>
          <cell r="AH33">
            <v>40</v>
          </cell>
          <cell r="AI33">
            <v>8</v>
          </cell>
          <cell r="AJ33">
            <v>1999</v>
          </cell>
          <cell r="AK33">
            <v>1</v>
          </cell>
          <cell r="AL33">
            <v>5</v>
          </cell>
          <cell r="AM33">
            <v>2</v>
          </cell>
          <cell r="AN33">
            <v>0</v>
          </cell>
          <cell r="AO33">
            <v>0</v>
          </cell>
          <cell r="AP33">
            <v>0</v>
          </cell>
          <cell r="AQ33">
            <v>2</v>
          </cell>
          <cell r="AR33">
            <v>5</v>
          </cell>
          <cell r="AS33">
            <v>2</v>
          </cell>
          <cell r="AT33">
            <v>1</v>
          </cell>
          <cell r="AU33">
            <v>6</v>
          </cell>
          <cell r="AV33">
            <v>1</v>
          </cell>
          <cell r="AW33">
            <v>5000</v>
          </cell>
          <cell r="AX33">
            <v>5000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2</v>
          </cell>
          <cell r="BG33">
            <v>0</v>
          </cell>
          <cell r="BH33">
            <v>0</v>
          </cell>
          <cell r="BI33">
            <v>10</v>
          </cell>
          <cell r="BJ33">
            <v>98</v>
          </cell>
          <cell r="BK33">
            <v>98</v>
          </cell>
          <cell r="BL33">
            <v>98</v>
          </cell>
          <cell r="BM33" t="str">
            <v>2</v>
          </cell>
          <cell r="BN33" t="str">
            <v>2</v>
          </cell>
          <cell r="BO33" t="str">
            <v>2</v>
          </cell>
          <cell r="BP33" t="str">
            <v>1</v>
          </cell>
          <cell r="BR33">
            <v>5000</v>
          </cell>
          <cell r="BS33">
            <v>5000</v>
          </cell>
          <cell r="BT33">
            <v>0</v>
          </cell>
          <cell r="BU33">
            <v>0</v>
          </cell>
          <cell r="BY33" t="str">
            <v>9657617089</v>
          </cell>
          <cell r="CB33" t="str">
            <v>9545792579</v>
          </cell>
          <cell r="CC33" t="str">
            <v>zpschooldapur1201@gmail.com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2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1</v>
          </cell>
          <cell r="CX33">
            <v>65</v>
          </cell>
          <cell r="CY33">
            <v>2</v>
          </cell>
          <cell r="CZ33">
            <v>19</v>
          </cell>
          <cell r="DA33">
            <v>42</v>
          </cell>
          <cell r="DB33">
            <v>33</v>
          </cell>
          <cell r="DC33">
            <v>73</v>
          </cell>
          <cell r="DD33">
            <v>23</v>
          </cell>
          <cell r="DE33">
            <v>26</v>
          </cell>
          <cell r="DF33">
            <v>1</v>
          </cell>
          <cell r="DG33">
            <v>1999</v>
          </cell>
          <cell r="DH33">
            <v>0</v>
          </cell>
          <cell r="DI33">
            <v>2</v>
          </cell>
          <cell r="DJ33">
            <v>2</v>
          </cell>
          <cell r="DK33">
            <v>0</v>
          </cell>
          <cell r="DL33">
            <v>5</v>
          </cell>
          <cell r="DM33">
            <v>0</v>
          </cell>
          <cell r="DN33">
            <v>0</v>
          </cell>
          <cell r="DW33">
            <v>5</v>
          </cell>
          <cell r="DX33">
            <v>5</v>
          </cell>
          <cell r="EC33">
            <v>9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6</v>
          </cell>
          <cell r="EI33">
            <v>8</v>
          </cell>
          <cell r="EJ33">
            <v>7</v>
          </cell>
          <cell r="EK33">
            <v>4</v>
          </cell>
          <cell r="EL33">
            <v>6</v>
          </cell>
          <cell r="EM33">
            <v>7</v>
          </cell>
          <cell r="EN33">
            <v>3</v>
          </cell>
          <cell r="EO33">
            <v>5</v>
          </cell>
          <cell r="EP33">
            <v>2</v>
          </cell>
          <cell r="EQ33">
            <v>4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52</v>
          </cell>
        </row>
        <row r="34">
          <cell r="K34">
            <v>27211201202</v>
          </cell>
          <cell r="L34" t="str">
            <v>Z.P. SCHOOL,  DAPURMAL</v>
          </cell>
          <cell r="M34">
            <v>0</v>
          </cell>
          <cell r="N34" t="str">
            <v>272112166</v>
          </cell>
          <cell r="O34" t="str">
            <v>AJNUP</v>
          </cell>
          <cell r="P34" t="str">
            <v>27211201202</v>
          </cell>
          <cell r="Q34" t="str">
            <v>DAPURMAL</v>
          </cell>
          <cell r="R34" t="str">
            <v>2721</v>
          </cell>
          <cell r="T34" t="str">
            <v>2721</v>
          </cell>
          <cell r="V34" t="str">
            <v>2721008</v>
          </cell>
          <cell r="W34" t="str">
            <v>135 - Shahapur</v>
          </cell>
          <cell r="X34" t="str">
            <v>272112</v>
          </cell>
          <cell r="Y34" t="str">
            <v>SHAHAPUR</v>
          </cell>
          <cell r="Z34" t="str">
            <v xml:space="preserve">Z.P.                                                                       </v>
          </cell>
          <cell r="AA34">
            <v>16</v>
          </cell>
          <cell r="AB34">
            <v>1</v>
          </cell>
          <cell r="AC34">
            <v>1</v>
          </cell>
          <cell r="AD34" t="str">
            <v xml:space="preserve">Primary                                                                    </v>
          </cell>
          <cell r="AE34" t="str">
            <v>Rural</v>
          </cell>
          <cell r="AF34">
            <v>3</v>
          </cell>
          <cell r="AG34">
            <v>421609</v>
          </cell>
          <cell r="AH34">
            <v>40</v>
          </cell>
          <cell r="AI34">
            <v>9</v>
          </cell>
          <cell r="AJ34">
            <v>2000</v>
          </cell>
          <cell r="AK34">
            <v>1</v>
          </cell>
          <cell r="AL34">
            <v>5</v>
          </cell>
          <cell r="AM34">
            <v>2</v>
          </cell>
          <cell r="AN34">
            <v>0</v>
          </cell>
          <cell r="AO34">
            <v>0</v>
          </cell>
          <cell r="AP34">
            <v>0</v>
          </cell>
          <cell r="AQ34">
            <v>2</v>
          </cell>
          <cell r="AR34">
            <v>5</v>
          </cell>
          <cell r="AS34">
            <v>2</v>
          </cell>
          <cell r="AT34">
            <v>1</v>
          </cell>
          <cell r="AU34">
            <v>4</v>
          </cell>
          <cell r="AV34">
            <v>0</v>
          </cell>
          <cell r="AW34">
            <v>5000</v>
          </cell>
          <cell r="AX34">
            <v>5000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2</v>
          </cell>
          <cell r="BG34">
            <v>0</v>
          </cell>
          <cell r="BH34">
            <v>0</v>
          </cell>
          <cell r="BI34">
            <v>10</v>
          </cell>
          <cell r="BJ34">
            <v>98</v>
          </cell>
          <cell r="BK34">
            <v>98</v>
          </cell>
          <cell r="BL34">
            <v>98</v>
          </cell>
          <cell r="BM34" t="str">
            <v>2</v>
          </cell>
          <cell r="BN34" t="str">
            <v>2</v>
          </cell>
          <cell r="BO34" t="str">
            <v>1</v>
          </cell>
          <cell r="BP34" t="str">
            <v>2</v>
          </cell>
          <cell r="BR34">
            <v>5000</v>
          </cell>
          <cell r="BS34">
            <v>5000</v>
          </cell>
          <cell r="BT34">
            <v>0</v>
          </cell>
          <cell r="BU34">
            <v>0</v>
          </cell>
          <cell r="BY34" t="str">
            <v>9850044478</v>
          </cell>
          <cell r="CB34" t="str">
            <v>9175760003</v>
          </cell>
          <cell r="CC34" t="str">
            <v>zpshcooldapurmal@gmail.com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2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2</v>
          </cell>
          <cell r="CX34">
            <v>0</v>
          </cell>
          <cell r="CY34">
            <v>0</v>
          </cell>
          <cell r="CZ34">
            <v>19</v>
          </cell>
          <cell r="DA34">
            <v>42</v>
          </cell>
          <cell r="DB34">
            <v>47</v>
          </cell>
          <cell r="DC34">
            <v>73</v>
          </cell>
          <cell r="DD34">
            <v>24</v>
          </cell>
          <cell r="DE34">
            <v>18</v>
          </cell>
          <cell r="DF34">
            <v>1</v>
          </cell>
          <cell r="DG34">
            <v>2000</v>
          </cell>
          <cell r="DH34">
            <v>0</v>
          </cell>
          <cell r="DI34">
            <v>2</v>
          </cell>
          <cell r="DJ34">
            <v>1</v>
          </cell>
          <cell r="DK34">
            <v>0</v>
          </cell>
          <cell r="DL34">
            <v>7</v>
          </cell>
          <cell r="DM34">
            <v>0</v>
          </cell>
          <cell r="DN34">
            <v>0</v>
          </cell>
          <cell r="DW34">
            <v>5</v>
          </cell>
          <cell r="DX34">
            <v>5</v>
          </cell>
          <cell r="EC34">
            <v>9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2</v>
          </cell>
          <cell r="EI34">
            <v>2</v>
          </cell>
          <cell r="EJ34">
            <v>4</v>
          </cell>
          <cell r="EK34">
            <v>2</v>
          </cell>
          <cell r="EL34">
            <v>7</v>
          </cell>
          <cell r="EM34">
            <v>4</v>
          </cell>
          <cell r="EN34">
            <v>3</v>
          </cell>
          <cell r="EO34">
            <v>3</v>
          </cell>
          <cell r="EP34">
            <v>2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29</v>
          </cell>
        </row>
        <row r="35">
          <cell r="K35">
            <v>27211201301</v>
          </cell>
          <cell r="L35" t="str">
            <v>Z.P. SCHOOL,  AMBYACHAPADA</v>
          </cell>
          <cell r="M35">
            <v>0</v>
          </cell>
          <cell r="N35" t="str">
            <v>272112035</v>
          </cell>
          <cell r="O35" t="str">
            <v>SHIROL</v>
          </cell>
          <cell r="P35" t="str">
            <v>27211201313</v>
          </cell>
          <cell r="Q35" t="str">
            <v>AMBHACHAPADA</v>
          </cell>
          <cell r="R35" t="str">
            <v>2721</v>
          </cell>
          <cell r="T35" t="str">
            <v>2721</v>
          </cell>
          <cell r="V35" t="str">
            <v>2721008</v>
          </cell>
          <cell r="W35" t="str">
            <v>135 - Shahapur</v>
          </cell>
          <cell r="X35" t="str">
            <v>272112</v>
          </cell>
          <cell r="Y35" t="str">
            <v>SHAHAPUR</v>
          </cell>
          <cell r="Z35" t="str">
            <v xml:space="preserve">Z.P.                                                                       </v>
          </cell>
          <cell r="AA35">
            <v>16</v>
          </cell>
          <cell r="AB35">
            <v>1</v>
          </cell>
          <cell r="AC35">
            <v>1</v>
          </cell>
          <cell r="AD35" t="str">
            <v xml:space="preserve">Primary                                                                    </v>
          </cell>
          <cell r="AE35" t="str">
            <v>Rural</v>
          </cell>
          <cell r="AF35">
            <v>3</v>
          </cell>
          <cell r="AG35">
            <v>421602</v>
          </cell>
          <cell r="AH35">
            <v>31</v>
          </cell>
          <cell r="AI35">
            <v>8</v>
          </cell>
          <cell r="AJ35">
            <v>1966</v>
          </cell>
          <cell r="AK35">
            <v>1</v>
          </cell>
          <cell r="AL35">
            <v>5</v>
          </cell>
          <cell r="AM35">
            <v>2</v>
          </cell>
          <cell r="AN35">
            <v>0</v>
          </cell>
          <cell r="AO35">
            <v>0</v>
          </cell>
          <cell r="AP35">
            <v>0</v>
          </cell>
          <cell r="AQ35">
            <v>2</v>
          </cell>
          <cell r="AR35">
            <v>5</v>
          </cell>
          <cell r="AS35">
            <v>2</v>
          </cell>
          <cell r="AT35">
            <v>1</v>
          </cell>
          <cell r="AU35">
            <v>5</v>
          </cell>
          <cell r="AV35">
            <v>1</v>
          </cell>
          <cell r="AW35">
            <v>5000</v>
          </cell>
          <cell r="AX35">
            <v>5000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2</v>
          </cell>
          <cell r="BG35">
            <v>0</v>
          </cell>
          <cell r="BH35">
            <v>0</v>
          </cell>
          <cell r="BI35">
            <v>10</v>
          </cell>
          <cell r="BJ35">
            <v>98</v>
          </cell>
          <cell r="BK35">
            <v>98</v>
          </cell>
          <cell r="BL35">
            <v>98</v>
          </cell>
          <cell r="BM35" t="str">
            <v>2</v>
          </cell>
          <cell r="BN35" t="str">
            <v>2</v>
          </cell>
          <cell r="BO35" t="str">
            <v>2</v>
          </cell>
          <cell r="BP35" t="str">
            <v>1</v>
          </cell>
          <cell r="BR35">
            <v>5000</v>
          </cell>
          <cell r="BS35">
            <v>5000</v>
          </cell>
          <cell r="BT35">
            <v>0</v>
          </cell>
          <cell r="BU35">
            <v>0</v>
          </cell>
          <cell r="BY35" t="str">
            <v>8975780466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2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2</v>
          </cell>
          <cell r="CX35">
            <v>0</v>
          </cell>
          <cell r="CY35">
            <v>0</v>
          </cell>
          <cell r="CZ35">
            <v>19</v>
          </cell>
          <cell r="DA35">
            <v>39</v>
          </cell>
          <cell r="DB35">
            <v>27</v>
          </cell>
          <cell r="DC35">
            <v>73</v>
          </cell>
          <cell r="DD35">
            <v>26</v>
          </cell>
          <cell r="DE35">
            <v>15</v>
          </cell>
          <cell r="DF35">
            <v>1</v>
          </cell>
          <cell r="DG35">
            <v>1966</v>
          </cell>
          <cell r="DH35">
            <v>0</v>
          </cell>
          <cell r="DI35">
            <v>2</v>
          </cell>
          <cell r="DJ35">
            <v>1</v>
          </cell>
          <cell r="DK35">
            <v>0</v>
          </cell>
          <cell r="DL35">
            <v>4</v>
          </cell>
          <cell r="DM35">
            <v>0</v>
          </cell>
          <cell r="DN35">
            <v>0</v>
          </cell>
          <cell r="DW35">
            <v>5</v>
          </cell>
          <cell r="DX35">
            <v>5</v>
          </cell>
          <cell r="EC35">
            <v>9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3</v>
          </cell>
          <cell r="EI35">
            <v>8</v>
          </cell>
          <cell r="EJ35">
            <v>6</v>
          </cell>
          <cell r="EK35">
            <v>2</v>
          </cell>
          <cell r="EL35">
            <v>2</v>
          </cell>
          <cell r="EM35">
            <v>3</v>
          </cell>
          <cell r="EN35">
            <v>5</v>
          </cell>
          <cell r="EO35">
            <v>1</v>
          </cell>
          <cell r="EP35">
            <v>2</v>
          </cell>
          <cell r="EQ35">
            <v>4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36</v>
          </cell>
        </row>
        <row r="36">
          <cell r="K36">
            <v>27211201302</v>
          </cell>
          <cell r="L36" t="str">
            <v>Z.P. SCHOOL,  BHAGATPADA</v>
          </cell>
          <cell r="M36">
            <v>0</v>
          </cell>
          <cell r="N36" t="str">
            <v>272112035</v>
          </cell>
          <cell r="O36" t="str">
            <v>SHIROL</v>
          </cell>
          <cell r="P36" t="str">
            <v>27211201312</v>
          </cell>
          <cell r="Q36" t="str">
            <v>BHAGTAPADA</v>
          </cell>
          <cell r="R36" t="str">
            <v>2721</v>
          </cell>
          <cell r="T36" t="str">
            <v>2721</v>
          </cell>
          <cell r="V36" t="str">
            <v>2721008</v>
          </cell>
          <cell r="W36" t="str">
            <v>135 - Shahapur</v>
          </cell>
          <cell r="X36" t="str">
            <v>272112</v>
          </cell>
          <cell r="Y36" t="str">
            <v>SHAHAPUR</v>
          </cell>
          <cell r="Z36" t="str">
            <v xml:space="preserve">Z.P.                                                                       </v>
          </cell>
          <cell r="AA36">
            <v>16</v>
          </cell>
          <cell r="AB36">
            <v>2</v>
          </cell>
          <cell r="AC36">
            <v>1</v>
          </cell>
          <cell r="AD36" t="str">
            <v xml:space="preserve">Primary with Upper Primary                                                 </v>
          </cell>
          <cell r="AE36" t="str">
            <v>Rural</v>
          </cell>
          <cell r="AF36">
            <v>3</v>
          </cell>
          <cell r="AG36">
            <v>421602</v>
          </cell>
          <cell r="AH36">
            <v>32</v>
          </cell>
          <cell r="AI36">
            <v>7</v>
          </cell>
          <cell r="AJ36">
            <v>1972</v>
          </cell>
          <cell r="AK36">
            <v>1</v>
          </cell>
          <cell r="AL36">
            <v>8</v>
          </cell>
          <cell r="AM36">
            <v>2</v>
          </cell>
          <cell r="AN36">
            <v>0</v>
          </cell>
          <cell r="AO36">
            <v>0</v>
          </cell>
          <cell r="AP36">
            <v>0</v>
          </cell>
          <cell r="AQ36">
            <v>2</v>
          </cell>
          <cell r="AR36">
            <v>5</v>
          </cell>
          <cell r="AS36">
            <v>2</v>
          </cell>
          <cell r="AT36">
            <v>1</v>
          </cell>
          <cell r="AU36">
            <v>4</v>
          </cell>
          <cell r="AV36">
            <v>0</v>
          </cell>
          <cell r="AW36">
            <v>15000</v>
          </cell>
          <cell r="AX36">
            <v>15000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3</v>
          </cell>
          <cell r="BF36">
            <v>3</v>
          </cell>
          <cell r="BG36">
            <v>0</v>
          </cell>
          <cell r="BH36">
            <v>0</v>
          </cell>
          <cell r="BI36">
            <v>10</v>
          </cell>
          <cell r="BJ36">
            <v>98</v>
          </cell>
          <cell r="BK36">
            <v>98</v>
          </cell>
          <cell r="BL36">
            <v>98</v>
          </cell>
          <cell r="BM36" t="str">
            <v>2</v>
          </cell>
          <cell r="BN36" t="str">
            <v>2</v>
          </cell>
          <cell r="BO36" t="str">
            <v>2</v>
          </cell>
          <cell r="BP36" t="str">
            <v>2</v>
          </cell>
          <cell r="BR36">
            <v>12000</v>
          </cell>
          <cell r="BS36">
            <v>12000</v>
          </cell>
          <cell r="BT36">
            <v>0</v>
          </cell>
          <cell r="BU36">
            <v>0</v>
          </cell>
          <cell r="BY36" t="str">
            <v>9224467281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1</v>
          </cell>
          <cell r="CO36">
            <v>0</v>
          </cell>
          <cell r="CP36">
            <v>0</v>
          </cell>
          <cell r="CQ36">
            <v>3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</v>
          </cell>
          <cell r="CX36">
            <v>0</v>
          </cell>
          <cell r="CY36">
            <v>0</v>
          </cell>
          <cell r="CZ36">
            <v>19</v>
          </cell>
          <cell r="DA36">
            <v>39</v>
          </cell>
          <cell r="DB36">
            <v>29</v>
          </cell>
          <cell r="DC36">
            <v>73</v>
          </cell>
          <cell r="DD36">
            <v>26</v>
          </cell>
          <cell r="DE36">
            <v>40</v>
          </cell>
          <cell r="DF36">
            <v>1</v>
          </cell>
          <cell r="DG36">
            <v>1972</v>
          </cell>
          <cell r="DH36">
            <v>2006</v>
          </cell>
          <cell r="DI36">
            <v>2</v>
          </cell>
          <cell r="DJ36">
            <v>3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W36">
            <v>5</v>
          </cell>
          <cell r="DX36">
            <v>5</v>
          </cell>
          <cell r="EC36">
            <v>2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14</v>
          </cell>
          <cell r="EI36">
            <v>2</v>
          </cell>
          <cell r="EJ36">
            <v>9</v>
          </cell>
          <cell r="EK36">
            <v>14</v>
          </cell>
          <cell r="EL36">
            <v>3</v>
          </cell>
          <cell r="EM36">
            <v>3</v>
          </cell>
          <cell r="EN36">
            <v>6</v>
          </cell>
          <cell r="EO36">
            <v>5</v>
          </cell>
          <cell r="EP36">
            <v>6</v>
          </cell>
          <cell r="EQ36">
            <v>6</v>
          </cell>
          <cell r="ER36">
            <v>11</v>
          </cell>
          <cell r="ES36">
            <v>12</v>
          </cell>
          <cell r="ET36">
            <v>12</v>
          </cell>
          <cell r="EU36">
            <v>3</v>
          </cell>
          <cell r="EV36">
            <v>13</v>
          </cell>
          <cell r="EW36">
            <v>20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139</v>
          </cell>
        </row>
        <row r="37">
          <cell r="K37">
            <v>27211201303</v>
          </cell>
          <cell r="L37" t="str">
            <v>Z.P. SCHOOL,  CHAFYACHAPADA</v>
          </cell>
          <cell r="M37">
            <v>0</v>
          </cell>
          <cell r="N37" t="str">
            <v>272112035</v>
          </cell>
          <cell r="O37" t="str">
            <v>SHIROL</v>
          </cell>
          <cell r="P37" t="str">
            <v>27211201311</v>
          </cell>
          <cell r="Q37" t="str">
            <v>CHAFAYCHAPADA</v>
          </cell>
          <cell r="R37" t="str">
            <v>2721</v>
          </cell>
          <cell r="T37" t="str">
            <v>2721</v>
          </cell>
          <cell r="V37" t="str">
            <v>2721008</v>
          </cell>
          <cell r="W37" t="str">
            <v>135 - Shahapur</v>
          </cell>
          <cell r="X37" t="str">
            <v>272112</v>
          </cell>
          <cell r="Y37" t="str">
            <v>SHAHAPUR</v>
          </cell>
          <cell r="Z37" t="str">
            <v xml:space="preserve">Z.P.                                                                       </v>
          </cell>
          <cell r="AA37">
            <v>16</v>
          </cell>
          <cell r="AB37">
            <v>1</v>
          </cell>
          <cell r="AC37">
            <v>1</v>
          </cell>
          <cell r="AD37" t="str">
            <v xml:space="preserve">Primary                                                                    </v>
          </cell>
          <cell r="AE37" t="str">
            <v>Rural</v>
          </cell>
          <cell r="AF37">
            <v>3</v>
          </cell>
          <cell r="AG37">
            <v>421602</v>
          </cell>
          <cell r="AH37">
            <v>30</v>
          </cell>
          <cell r="AI37">
            <v>10</v>
          </cell>
          <cell r="AJ37">
            <v>1988</v>
          </cell>
          <cell r="AK37">
            <v>1</v>
          </cell>
          <cell r="AL37">
            <v>5</v>
          </cell>
          <cell r="AM37">
            <v>2</v>
          </cell>
          <cell r="AN37">
            <v>0</v>
          </cell>
          <cell r="AO37">
            <v>0</v>
          </cell>
          <cell r="AP37">
            <v>0</v>
          </cell>
          <cell r="AQ37">
            <v>2</v>
          </cell>
          <cell r="AR37">
            <v>5</v>
          </cell>
          <cell r="AS37">
            <v>2</v>
          </cell>
          <cell r="AT37">
            <v>1</v>
          </cell>
          <cell r="AU37">
            <v>5</v>
          </cell>
          <cell r="AV37">
            <v>1</v>
          </cell>
          <cell r="AW37">
            <v>5000</v>
          </cell>
          <cell r="AX37">
            <v>5000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2</v>
          </cell>
          <cell r="BG37">
            <v>0</v>
          </cell>
          <cell r="BH37">
            <v>0</v>
          </cell>
          <cell r="BI37">
            <v>10</v>
          </cell>
          <cell r="BJ37">
            <v>19</v>
          </cell>
          <cell r="BK37">
            <v>4</v>
          </cell>
          <cell r="BL37">
            <v>98</v>
          </cell>
          <cell r="BM37" t="str">
            <v>2</v>
          </cell>
          <cell r="BN37" t="str">
            <v>2</v>
          </cell>
          <cell r="BO37" t="str">
            <v>2</v>
          </cell>
          <cell r="BP37" t="str">
            <v>1</v>
          </cell>
          <cell r="BR37">
            <v>5000</v>
          </cell>
          <cell r="BS37">
            <v>5000</v>
          </cell>
          <cell r="BT37">
            <v>0</v>
          </cell>
          <cell r="BU37">
            <v>0</v>
          </cell>
          <cell r="BY37" t="str">
            <v>9881087400</v>
          </cell>
          <cell r="CB37" t="str">
            <v>9881087400</v>
          </cell>
          <cell r="CC37" t="str">
            <v>chafyachapadazpschool@gmail.com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2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1</v>
          </cell>
          <cell r="CX37">
            <v>52</v>
          </cell>
          <cell r="CY37">
            <v>2</v>
          </cell>
          <cell r="CZ37">
            <v>19</v>
          </cell>
          <cell r="DA37">
            <v>39</v>
          </cell>
          <cell r="DB37">
            <v>37</v>
          </cell>
          <cell r="DC37">
            <v>73</v>
          </cell>
          <cell r="DD37">
            <v>26</v>
          </cell>
          <cell r="DE37">
            <v>56</v>
          </cell>
          <cell r="DF37">
            <v>1</v>
          </cell>
          <cell r="DG37">
            <v>1988</v>
          </cell>
          <cell r="DH37">
            <v>0</v>
          </cell>
          <cell r="DI37">
            <v>2</v>
          </cell>
          <cell r="DJ37">
            <v>1</v>
          </cell>
          <cell r="DK37">
            <v>0</v>
          </cell>
          <cell r="DL37">
            <v>3</v>
          </cell>
          <cell r="DM37">
            <v>0</v>
          </cell>
          <cell r="DN37">
            <v>0</v>
          </cell>
          <cell r="DW37">
            <v>5</v>
          </cell>
          <cell r="DX37">
            <v>5</v>
          </cell>
          <cell r="EC37">
            <v>9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6</v>
          </cell>
          <cell r="EI37">
            <v>9</v>
          </cell>
          <cell r="EJ37">
            <v>5</v>
          </cell>
          <cell r="EK37">
            <v>4</v>
          </cell>
          <cell r="EL37">
            <v>3</v>
          </cell>
          <cell r="EM37">
            <v>1</v>
          </cell>
          <cell r="EN37">
            <v>3</v>
          </cell>
          <cell r="EO37">
            <v>1</v>
          </cell>
          <cell r="EP37">
            <v>7</v>
          </cell>
          <cell r="EQ37">
            <v>5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44</v>
          </cell>
        </row>
        <row r="38">
          <cell r="K38">
            <v>27211201304</v>
          </cell>
          <cell r="L38" t="str">
            <v>Z.P. SCHOOL,  FANASPADA</v>
          </cell>
          <cell r="M38">
            <v>0</v>
          </cell>
          <cell r="N38" t="str">
            <v>272112035</v>
          </cell>
          <cell r="O38" t="str">
            <v>SHIROL</v>
          </cell>
          <cell r="P38" t="str">
            <v>27211201304</v>
          </cell>
          <cell r="Q38" t="str">
            <v>FANASAPADA</v>
          </cell>
          <cell r="R38" t="str">
            <v>2721</v>
          </cell>
          <cell r="T38" t="str">
            <v>2721</v>
          </cell>
          <cell r="V38" t="str">
            <v>2721008</v>
          </cell>
          <cell r="W38" t="str">
            <v>135 - Shahapur</v>
          </cell>
          <cell r="X38" t="str">
            <v>272112</v>
          </cell>
          <cell r="Y38" t="str">
            <v>SHAHAPUR</v>
          </cell>
          <cell r="Z38" t="str">
            <v xml:space="preserve">Z.P.                                                                       </v>
          </cell>
          <cell r="AA38">
            <v>16</v>
          </cell>
          <cell r="AB38">
            <v>1</v>
          </cell>
          <cell r="AC38">
            <v>1</v>
          </cell>
          <cell r="AD38" t="str">
            <v xml:space="preserve">Primary                                                                    </v>
          </cell>
          <cell r="AE38" t="str">
            <v>Rural</v>
          </cell>
          <cell r="AF38">
            <v>3</v>
          </cell>
          <cell r="AG38">
            <v>421602</v>
          </cell>
          <cell r="AH38">
            <v>29</v>
          </cell>
          <cell r="AI38">
            <v>7</v>
          </cell>
          <cell r="AJ38">
            <v>1993</v>
          </cell>
          <cell r="AK38">
            <v>1</v>
          </cell>
          <cell r="AL38">
            <v>5</v>
          </cell>
          <cell r="AM38">
            <v>2</v>
          </cell>
          <cell r="AN38">
            <v>0</v>
          </cell>
          <cell r="AO38">
            <v>0</v>
          </cell>
          <cell r="AP38">
            <v>0</v>
          </cell>
          <cell r="AQ38">
            <v>2</v>
          </cell>
          <cell r="AR38">
            <v>5</v>
          </cell>
          <cell r="AS38">
            <v>2</v>
          </cell>
          <cell r="AT38">
            <v>1</v>
          </cell>
          <cell r="AU38">
            <v>6</v>
          </cell>
          <cell r="AV38">
            <v>5</v>
          </cell>
          <cell r="AW38">
            <v>5000</v>
          </cell>
          <cell r="AX38">
            <v>5000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2</v>
          </cell>
          <cell r="BG38">
            <v>0</v>
          </cell>
          <cell r="BH38">
            <v>0</v>
          </cell>
          <cell r="BI38">
            <v>10</v>
          </cell>
          <cell r="BJ38">
            <v>98</v>
          </cell>
          <cell r="BK38">
            <v>98</v>
          </cell>
          <cell r="BL38">
            <v>98</v>
          </cell>
          <cell r="BM38" t="str">
            <v>2</v>
          </cell>
          <cell r="BN38" t="str">
            <v>2</v>
          </cell>
          <cell r="BO38" t="str">
            <v>2</v>
          </cell>
          <cell r="BP38" t="str">
            <v>1</v>
          </cell>
          <cell r="BR38">
            <v>5000</v>
          </cell>
          <cell r="BS38">
            <v>5000</v>
          </cell>
          <cell r="BT38">
            <v>0</v>
          </cell>
          <cell r="BU38">
            <v>0</v>
          </cell>
          <cell r="BY38" t="str">
            <v>9921058833</v>
          </cell>
          <cell r="CB38" t="str">
            <v>9223545777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2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1</v>
          </cell>
          <cell r="CX38">
            <v>40</v>
          </cell>
          <cell r="CY38">
            <v>1</v>
          </cell>
          <cell r="CZ38">
            <v>19</v>
          </cell>
          <cell r="DA38">
            <v>38</v>
          </cell>
          <cell r="DB38">
            <v>19</v>
          </cell>
          <cell r="DC38">
            <v>73</v>
          </cell>
          <cell r="DD38">
            <v>26</v>
          </cell>
          <cell r="DE38">
            <v>45</v>
          </cell>
          <cell r="DF38">
            <v>1</v>
          </cell>
          <cell r="DG38">
            <v>1993</v>
          </cell>
          <cell r="DH38">
            <v>0</v>
          </cell>
          <cell r="DI38">
            <v>2</v>
          </cell>
          <cell r="DJ38">
            <v>1</v>
          </cell>
          <cell r="DK38">
            <v>0</v>
          </cell>
          <cell r="DL38">
            <v>3</v>
          </cell>
          <cell r="DM38">
            <v>0</v>
          </cell>
          <cell r="DN38">
            <v>0</v>
          </cell>
          <cell r="DW38">
            <v>5</v>
          </cell>
          <cell r="DX38">
            <v>5</v>
          </cell>
          <cell r="EC38">
            <v>9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5</v>
          </cell>
          <cell r="EI38">
            <v>5</v>
          </cell>
          <cell r="EJ38">
            <v>1</v>
          </cell>
          <cell r="EK38">
            <v>1</v>
          </cell>
          <cell r="EL38">
            <v>1</v>
          </cell>
          <cell r="EM38">
            <v>3</v>
          </cell>
          <cell r="EN38">
            <v>5</v>
          </cell>
          <cell r="EO38">
            <v>2</v>
          </cell>
          <cell r="EP38">
            <v>3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26</v>
          </cell>
        </row>
        <row r="39">
          <cell r="K39">
            <v>27211201305</v>
          </cell>
          <cell r="L39" t="str">
            <v>Z.P. SCHOOL,  GOPALPADA</v>
          </cell>
          <cell r="M39">
            <v>0</v>
          </cell>
          <cell r="N39" t="str">
            <v>272112035</v>
          </cell>
          <cell r="O39" t="str">
            <v>SHIROL</v>
          </cell>
          <cell r="P39" t="str">
            <v>27211201310</v>
          </cell>
          <cell r="Q39" t="str">
            <v>GOPALPADA</v>
          </cell>
          <cell r="R39" t="str">
            <v>2721</v>
          </cell>
          <cell r="T39" t="str">
            <v>2721</v>
          </cell>
          <cell r="V39" t="str">
            <v>2721008</v>
          </cell>
          <cell r="W39" t="str">
            <v>135 - Shahapur</v>
          </cell>
          <cell r="X39" t="str">
            <v>272112</v>
          </cell>
          <cell r="Y39" t="str">
            <v>SHAHAPUR</v>
          </cell>
          <cell r="Z39" t="str">
            <v xml:space="preserve">Z.P.                                                                       </v>
          </cell>
          <cell r="AA39">
            <v>16</v>
          </cell>
          <cell r="AB39">
            <v>1</v>
          </cell>
          <cell r="AC39">
            <v>1</v>
          </cell>
          <cell r="AD39" t="str">
            <v xml:space="preserve">Primary                                                                    </v>
          </cell>
          <cell r="AE39" t="str">
            <v>Rural</v>
          </cell>
          <cell r="AF39">
            <v>3</v>
          </cell>
          <cell r="AG39">
            <v>421602</v>
          </cell>
          <cell r="AH39">
            <v>29</v>
          </cell>
          <cell r="AI39">
            <v>6</v>
          </cell>
          <cell r="AJ39">
            <v>1992</v>
          </cell>
          <cell r="AK39">
            <v>1</v>
          </cell>
          <cell r="AL39">
            <v>4</v>
          </cell>
          <cell r="AM39">
            <v>2</v>
          </cell>
          <cell r="AN39">
            <v>0</v>
          </cell>
          <cell r="AO39">
            <v>0</v>
          </cell>
          <cell r="AP39">
            <v>0</v>
          </cell>
          <cell r="AQ39">
            <v>2</v>
          </cell>
          <cell r="AR39">
            <v>5</v>
          </cell>
          <cell r="AS39">
            <v>2</v>
          </cell>
          <cell r="AT39">
            <v>8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2</v>
          </cell>
          <cell r="BG39">
            <v>0</v>
          </cell>
          <cell r="BH39">
            <v>0</v>
          </cell>
          <cell r="BI39">
            <v>10</v>
          </cell>
          <cell r="BJ39">
            <v>19</v>
          </cell>
          <cell r="BK39">
            <v>4</v>
          </cell>
          <cell r="BL39">
            <v>98</v>
          </cell>
          <cell r="BM39" t="str">
            <v>2</v>
          </cell>
          <cell r="BN39" t="str">
            <v>2</v>
          </cell>
          <cell r="BO39" t="str">
            <v>2</v>
          </cell>
          <cell r="BP39" t="str">
            <v>1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Y39" t="str">
            <v>9226297779</v>
          </cell>
          <cell r="CB39" t="str">
            <v>9226297779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2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2</v>
          </cell>
          <cell r="CX39">
            <v>0</v>
          </cell>
          <cell r="CY39">
            <v>0</v>
          </cell>
          <cell r="CZ39">
            <v>19</v>
          </cell>
          <cell r="DA39">
            <v>39</v>
          </cell>
          <cell r="DB39">
            <v>55</v>
          </cell>
          <cell r="DC39">
            <v>73</v>
          </cell>
          <cell r="DD39">
            <v>24</v>
          </cell>
          <cell r="DE39">
            <v>4</v>
          </cell>
          <cell r="DF39">
            <v>1</v>
          </cell>
          <cell r="DG39">
            <v>1992</v>
          </cell>
          <cell r="DH39">
            <v>0</v>
          </cell>
          <cell r="DI39">
            <v>2</v>
          </cell>
          <cell r="DJ39">
            <v>1</v>
          </cell>
          <cell r="DK39">
            <v>0</v>
          </cell>
          <cell r="DL39">
            <v>29</v>
          </cell>
          <cell r="DM39">
            <v>6</v>
          </cell>
          <cell r="DN39">
            <v>0</v>
          </cell>
          <cell r="DW39">
            <v>5</v>
          </cell>
          <cell r="DX39">
            <v>5</v>
          </cell>
          <cell r="EC39">
            <v>9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6</v>
          </cell>
          <cell r="EI39">
            <v>5</v>
          </cell>
          <cell r="EJ39">
            <v>2</v>
          </cell>
          <cell r="EK39">
            <v>3</v>
          </cell>
          <cell r="EL39">
            <v>2</v>
          </cell>
          <cell r="EM39">
            <v>1</v>
          </cell>
          <cell r="EN39">
            <v>4</v>
          </cell>
          <cell r="EO39">
            <v>3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26</v>
          </cell>
        </row>
        <row r="40">
          <cell r="K40">
            <v>27211201306</v>
          </cell>
          <cell r="L40" t="str">
            <v>Z.P. SCHOOL,  KARANJPADA</v>
          </cell>
          <cell r="M40">
            <v>0</v>
          </cell>
          <cell r="N40" t="str">
            <v>272112035</v>
          </cell>
          <cell r="O40" t="str">
            <v>SHIROL</v>
          </cell>
          <cell r="P40" t="str">
            <v>27211201309</v>
          </cell>
          <cell r="Q40" t="str">
            <v>KARANJPADA</v>
          </cell>
          <cell r="R40" t="str">
            <v>2721</v>
          </cell>
          <cell r="T40" t="str">
            <v>2721</v>
          </cell>
          <cell r="V40" t="str">
            <v>2721008</v>
          </cell>
          <cell r="W40" t="str">
            <v>135 - Shahapur</v>
          </cell>
          <cell r="X40" t="str">
            <v>272112</v>
          </cell>
          <cell r="Y40" t="str">
            <v>SHAHAPUR</v>
          </cell>
          <cell r="Z40" t="str">
            <v xml:space="preserve">Z.P.                                                                       </v>
          </cell>
          <cell r="AA40">
            <v>16</v>
          </cell>
          <cell r="AB40">
            <v>1</v>
          </cell>
          <cell r="AC40">
            <v>1</v>
          </cell>
          <cell r="AD40" t="str">
            <v xml:space="preserve">Primary                                                                    </v>
          </cell>
          <cell r="AE40" t="str">
            <v>Rural</v>
          </cell>
          <cell r="AF40">
            <v>3</v>
          </cell>
          <cell r="AG40">
            <v>421602</v>
          </cell>
          <cell r="AH40">
            <v>26</v>
          </cell>
          <cell r="AI40">
            <v>8</v>
          </cell>
          <cell r="AJ40">
            <v>1975</v>
          </cell>
          <cell r="AK40">
            <v>1</v>
          </cell>
          <cell r="AL40">
            <v>5</v>
          </cell>
          <cell r="AM40">
            <v>2</v>
          </cell>
          <cell r="AN40">
            <v>0</v>
          </cell>
          <cell r="AO40">
            <v>0</v>
          </cell>
          <cell r="AP40">
            <v>0</v>
          </cell>
          <cell r="AQ40">
            <v>2</v>
          </cell>
          <cell r="AR40">
            <v>5</v>
          </cell>
          <cell r="AS40">
            <v>2</v>
          </cell>
          <cell r="AT40">
            <v>1</v>
          </cell>
          <cell r="AU40">
            <v>4</v>
          </cell>
          <cell r="AV40">
            <v>1</v>
          </cell>
          <cell r="AW40">
            <v>5000</v>
          </cell>
          <cell r="AX40">
            <v>5000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2</v>
          </cell>
          <cell r="BG40">
            <v>0</v>
          </cell>
          <cell r="BH40">
            <v>0</v>
          </cell>
          <cell r="BI40">
            <v>10</v>
          </cell>
          <cell r="BJ40">
            <v>98</v>
          </cell>
          <cell r="BK40">
            <v>98</v>
          </cell>
          <cell r="BL40">
            <v>98</v>
          </cell>
          <cell r="BM40" t="str">
            <v>2</v>
          </cell>
          <cell r="BN40" t="str">
            <v>2</v>
          </cell>
          <cell r="BO40" t="str">
            <v>2</v>
          </cell>
          <cell r="BP40" t="str">
            <v>1</v>
          </cell>
          <cell r="BR40">
            <v>5000</v>
          </cell>
          <cell r="BS40">
            <v>5000</v>
          </cell>
          <cell r="BT40">
            <v>0</v>
          </cell>
          <cell r="BU40">
            <v>0</v>
          </cell>
          <cell r="BY40" t="str">
            <v>9225642537</v>
          </cell>
          <cell r="CB40" t="str">
            <v>9860869063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2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1</v>
          </cell>
          <cell r="CX40">
            <v>12</v>
          </cell>
          <cell r="CY40">
            <v>1</v>
          </cell>
          <cell r="CZ40">
            <v>19</v>
          </cell>
          <cell r="DA40">
            <v>37</v>
          </cell>
          <cell r="DB40">
            <v>20</v>
          </cell>
          <cell r="DC40">
            <v>73</v>
          </cell>
          <cell r="DD40">
            <v>25</v>
          </cell>
          <cell r="DE40">
            <v>39</v>
          </cell>
          <cell r="DF40">
            <v>1</v>
          </cell>
          <cell r="DG40">
            <v>1975</v>
          </cell>
          <cell r="DH40">
            <v>0</v>
          </cell>
          <cell r="DI40">
            <v>2</v>
          </cell>
          <cell r="DJ40">
            <v>2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W40">
            <v>5</v>
          </cell>
          <cell r="DX40">
            <v>5</v>
          </cell>
          <cell r="EC40">
            <v>9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4</v>
          </cell>
          <cell r="EI40">
            <v>4</v>
          </cell>
          <cell r="EJ40">
            <v>2</v>
          </cell>
          <cell r="EK40">
            <v>4</v>
          </cell>
          <cell r="EL40">
            <v>2</v>
          </cell>
          <cell r="EM40">
            <v>3</v>
          </cell>
          <cell r="EN40">
            <v>1</v>
          </cell>
          <cell r="EO40">
            <v>2</v>
          </cell>
          <cell r="EP40">
            <v>1</v>
          </cell>
          <cell r="EQ40">
            <v>3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26</v>
          </cell>
        </row>
        <row r="41">
          <cell r="K41">
            <v>27211201307</v>
          </cell>
          <cell r="L41" t="str">
            <v>Z.P. SCHOOL, KUNDANPADA</v>
          </cell>
          <cell r="M41">
            <v>0</v>
          </cell>
          <cell r="N41" t="str">
            <v>272112035</v>
          </cell>
          <cell r="O41" t="str">
            <v>SHIROL</v>
          </cell>
          <cell r="P41" t="str">
            <v>27211201314</v>
          </cell>
          <cell r="Q41" t="str">
            <v>KUADANAPADA</v>
          </cell>
          <cell r="R41" t="str">
            <v>2721</v>
          </cell>
          <cell r="T41" t="str">
            <v>2721</v>
          </cell>
          <cell r="V41" t="str">
            <v>2721008</v>
          </cell>
          <cell r="W41" t="str">
            <v>135 - Shahapur</v>
          </cell>
          <cell r="X41" t="str">
            <v>272112</v>
          </cell>
          <cell r="Y41" t="str">
            <v>SHAHAPUR</v>
          </cell>
          <cell r="Z41" t="str">
            <v xml:space="preserve">Z.P.                                                                       </v>
          </cell>
          <cell r="AA41">
            <v>16</v>
          </cell>
          <cell r="AB41">
            <v>2</v>
          </cell>
          <cell r="AC41">
            <v>1</v>
          </cell>
          <cell r="AD41" t="str">
            <v xml:space="preserve">Primary with Upper Primary                                                 </v>
          </cell>
          <cell r="AE41" t="str">
            <v>Rural</v>
          </cell>
          <cell r="AF41">
            <v>3</v>
          </cell>
          <cell r="AG41">
            <v>421602</v>
          </cell>
          <cell r="AH41">
            <v>32</v>
          </cell>
          <cell r="AI41">
            <v>9</v>
          </cell>
          <cell r="AJ41">
            <v>1949</v>
          </cell>
          <cell r="AK41">
            <v>1</v>
          </cell>
          <cell r="AL41">
            <v>8</v>
          </cell>
          <cell r="AM41">
            <v>2</v>
          </cell>
          <cell r="AN41">
            <v>0</v>
          </cell>
          <cell r="AO41">
            <v>0</v>
          </cell>
          <cell r="AP41">
            <v>0</v>
          </cell>
          <cell r="AQ41">
            <v>2</v>
          </cell>
          <cell r="AR41">
            <v>5</v>
          </cell>
          <cell r="AS41">
            <v>2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1</v>
          </cell>
          <cell r="BF41">
            <v>2</v>
          </cell>
          <cell r="BG41">
            <v>0</v>
          </cell>
          <cell r="BH41">
            <v>0</v>
          </cell>
          <cell r="BI41">
            <v>10</v>
          </cell>
          <cell r="BJ41">
            <v>19</v>
          </cell>
          <cell r="BK41">
            <v>98</v>
          </cell>
          <cell r="BL41">
            <v>98</v>
          </cell>
          <cell r="BM41" t="str">
            <v>2</v>
          </cell>
          <cell r="BN41" t="str">
            <v>2</v>
          </cell>
          <cell r="BO41" t="str">
            <v>2</v>
          </cell>
          <cell r="BP41" t="str">
            <v>1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Y41" t="str">
            <v>9975445045</v>
          </cell>
          <cell r="CB41" t="str">
            <v>7774002030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1</v>
          </cell>
          <cell r="CO41">
            <v>0</v>
          </cell>
          <cell r="CP41">
            <v>0</v>
          </cell>
          <cell r="CQ41">
            <v>2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1</v>
          </cell>
          <cell r="CX41">
            <v>23</v>
          </cell>
          <cell r="CY41">
            <v>2</v>
          </cell>
          <cell r="CZ41">
            <v>19</v>
          </cell>
          <cell r="DA41">
            <v>40</v>
          </cell>
          <cell r="DB41">
            <v>35</v>
          </cell>
          <cell r="DC41">
            <v>73</v>
          </cell>
          <cell r="DD41">
            <v>24</v>
          </cell>
          <cell r="DE41">
            <v>29</v>
          </cell>
          <cell r="DF41">
            <v>1</v>
          </cell>
          <cell r="DG41">
            <v>1949</v>
          </cell>
          <cell r="DH41">
            <v>2010</v>
          </cell>
          <cell r="DI41">
            <v>2</v>
          </cell>
          <cell r="DJ41">
            <v>4</v>
          </cell>
          <cell r="DK41">
            <v>0</v>
          </cell>
          <cell r="DL41">
            <v>0</v>
          </cell>
          <cell r="DM41">
            <v>11</v>
          </cell>
          <cell r="DN41">
            <v>0</v>
          </cell>
          <cell r="DW41">
            <v>5</v>
          </cell>
          <cell r="DX41">
            <v>5</v>
          </cell>
          <cell r="EC41">
            <v>2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7</v>
          </cell>
          <cell r="EI41">
            <v>8</v>
          </cell>
          <cell r="EJ41">
            <v>11</v>
          </cell>
          <cell r="EK41">
            <v>14</v>
          </cell>
          <cell r="EL41">
            <v>8</v>
          </cell>
          <cell r="EM41">
            <v>4</v>
          </cell>
          <cell r="EN41">
            <v>2</v>
          </cell>
          <cell r="EO41">
            <v>12</v>
          </cell>
          <cell r="EP41">
            <v>4</v>
          </cell>
          <cell r="EQ41">
            <v>5</v>
          </cell>
          <cell r="ER41">
            <v>4</v>
          </cell>
          <cell r="ES41">
            <v>1</v>
          </cell>
          <cell r="ET41">
            <v>7</v>
          </cell>
          <cell r="EU41">
            <v>6</v>
          </cell>
          <cell r="EV41">
            <v>2</v>
          </cell>
          <cell r="EW41">
            <v>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98</v>
          </cell>
        </row>
        <row r="42">
          <cell r="K42">
            <v>27211201308</v>
          </cell>
          <cell r="L42" t="str">
            <v>Z.P. SCHOOL,  PETHYACHAPADA</v>
          </cell>
          <cell r="M42">
            <v>0</v>
          </cell>
          <cell r="N42" t="str">
            <v>272112035</v>
          </cell>
          <cell r="O42" t="str">
            <v>SHIROL</v>
          </cell>
          <cell r="P42" t="str">
            <v>27211201307</v>
          </cell>
          <cell r="Q42" t="str">
            <v>PEDHYACHAPADA</v>
          </cell>
          <cell r="R42" t="str">
            <v>2721</v>
          </cell>
          <cell r="T42" t="str">
            <v>2721</v>
          </cell>
          <cell r="V42" t="str">
            <v>2721008</v>
          </cell>
          <cell r="W42" t="str">
            <v>135 - Shahapur</v>
          </cell>
          <cell r="X42" t="str">
            <v>272112</v>
          </cell>
          <cell r="Y42" t="str">
            <v>SHAHAPUR</v>
          </cell>
          <cell r="Z42" t="str">
            <v xml:space="preserve">Z.P.                                                                       </v>
          </cell>
          <cell r="AA42">
            <v>16</v>
          </cell>
          <cell r="AB42">
            <v>1</v>
          </cell>
          <cell r="AC42">
            <v>1</v>
          </cell>
          <cell r="AD42" t="str">
            <v xml:space="preserve">Primary                                                                    </v>
          </cell>
          <cell r="AE42" t="str">
            <v>Rural</v>
          </cell>
          <cell r="AF42">
            <v>3</v>
          </cell>
          <cell r="AG42">
            <v>421602</v>
          </cell>
          <cell r="AH42">
            <v>30</v>
          </cell>
          <cell r="AI42">
            <v>10</v>
          </cell>
          <cell r="AJ42">
            <v>1989</v>
          </cell>
          <cell r="AK42">
            <v>1</v>
          </cell>
          <cell r="AL42">
            <v>4</v>
          </cell>
          <cell r="AM42">
            <v>2</v>
          </cell>
          <cell r="AN42">
            <v>0</v>
          </cell>
          <cell r="AO42">
            <v>0</v>
          </cell>
          <cell r="AP42">
            <v>0</v>
          </cell>
          <cell r="AQ42">
            <v>2</v>
          </cell>
          <cell r="AR42">
            <v>5</v>
          </cell>
          <cell r="AS42">
            <v>2</v>
          </cell>
          <cell r="AT42">
            <v>1</v>
          </cell>
          <cell r="AU42">
            <v>6</v>
          </cell>
          <cell r="AV42">
            <v>0</v>
          </cell>
          <cell r="AW42">
            <v>5000</v>
          </cell>
          <cell r="AX42">
            <v>5000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2</v>
          </cell>
          <cell r="BG42">
            <v>0</v>
          </cell>
          <cell r="BH42">
            <v>0</v>
          </cell>
          <cell r="BI42">
            <v>10</v>
          </cell>
          <cell r="BJ42">
            <v>19</v>
          </cell>
          <cell r="BK42">
            <v>98</v>
          </cell>
          <cell r="BL42">
            <v>98</v>
          </cell>
          <cell r="BM42" t="str">
            <v>2</v>
          </cell>
          <cell r="BN42" t="str">
            <v>2</v>
          </cell>
          <cell r="BO42" t="str">
            <v>2</v>
          </cell>
          <cell r="BP42" t="str">
            <v>1</v>
          </cell>
          <cell r="BR42">
            <v>5000</v>
          </cell>
          <cell r="BS42">
            <v>5000</v>
          </cell>
          <cell r="BT42">
            <v>0</v>
          </cell>
          <cell r="BU42">
            <v>0</v>
          </cell>
          <cell r="BY42" t="str">
            <v>7066006810</v>
          </cell>
          <cell r="CB42" t="str">
            <v>8007189872</v>
          </cell>
          <cell r="CC42" t="str">
            <v>zpschoolpethyachapada@gmail.com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2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1</v>
          </cell>
          <cell r="CX42">
            <v>45</v>
          </cell>
          <cell r="CY42">
            <v>1</v>
          </cell>
          <cell r="CZ42">
            <v>19</v>
          </cell>
          <cell r="DA42">
            <v>37</v>
          </cell>
          <cell r="DB42">
            <v>24</v>
          </cell>
          <cell r="DC42">
            <v>73</v>
          </cell>
          <cell r="DD42">
            <v>26</v>
          </cell>
          <cell r="DE42">
            <v>41</v>
          </cell>
          <cell r="DF42">
            <v>1</v>
          </cell>
          <cell r="DG42">
            <v>1989</v>
          </cell>
          <cell r="DH42">
            <v>0</v>
          </cell>
          <cell r="DI42">
            <v>2</v>
          </cell>
          <cell r="DJ42">
            <v>1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W42">
            <v>5</v>
          </cell>
          <cell r="DX42">
            <v>5</v>
          </cell>
          <cell r="EC42">
            <v>9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2</v>
          </cell>
          <cell r="EI42">
            <v>4</v>
          </cell>
          <cell r="EJ42">
            <v>6</v>
          </cell>
          <cell r="EK42">
            <v>6</v>
          </cell>
          <cell r="EL42">
            <v>6</v>
          </cell>
          <cell r="EM42">
            <v>5</v>
          </cell>
          <cell r="EN42">
            <v>3</v>
          </cell>
          <cell r="EO42">
            <v>7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39</v>
          </cell>
        </row>
        <row r="43">
          <cell r="K43">
            <v>27211201309</v>
          </cell>
          <cell r="L43" t="str">
            <v>Z.P. SCHOOL,  SHIROL</v>
          </cell>
          <cell r="M43">
            <v>0</v>
          </cell>
          <cell r="N43" t="str">
            <v>272112035</v>
          </cell>
          <cell r="O43" t="str">
            <v>SHIROL</v>
          </cell>
          <cell r="P43" t="str">
            <v>27211201301</v>
          </cell>
          <cell r="Q43" t="str">
            <v>SHIROL</v>
          </cell>
          <cell r="R43" t="str">
            <v>2721</v>
          </cell>
          <cell r="T43" t="str">
            <v>2721</v>
          </cell>
          <cell r="V43" t="str">
            <v>2721008</v>
          </cell>
          <cell r="W43" t="str">
            <v>135 - Shahapur</v>
          </cell>
          <cell r="X43" t="str">
            <v>272112</v>
          </cell>
          <cell r="Y43" t="str">
            <v>SHAHAPUR</v>
          </cell>
          <cell r="Z43" t="str">
            <v xml:space="preserve">Z.P.                                                                       </v>
          </cell>
          <cell r="AA43">
            <v>16</v>
          </cell>
          <cell r="AB43">
            <v>1</v>
          </cell>
          <cell r="AC43">
            <v>1</v>
          </cell>
          <cell r="AD43" t="str">
            <v xml:space="preserve">Primary                                                                    </v>
          </cell>
          <cell r="AE43" t="str">
            <v>Rural</v>
          </cell>
          <cell r="AF43">
            <v>3</v>
          </cell>
          <cell r="AG43">
            <v>421602</v>
          </cell>
          <cell r="AH43">
            <v>27</v>
          </cell>
          <cell r="AI43">
            <v>6</v>
          </cell>
          <cell r="AJ43">
            <v>1906</v>
          </cell>
          <cell r="AK43">
            <v>1</v>
          </cell>
          <cell r="AL43">
            <v>4</v>
          </cell>
          <cell r="AM43">
            <v>2</v>
          </cell>
          <cell r="AN43">
            <v>0</v>
          </cell>
          <cell r="AO43">
            <v>0</v>
          </cell>
          <cell r="AP43">
            <v>0</v>
          </cell>
          <cell r="AQ43">
            <v>2</v>
          </cell>
          <cell r="AR43">
            <v>5</v>
          </cell>
          <cell r="AS43">
            <v>2</v>
          </cell>
          <cell r="AT43">
            <v>1</v>
          </cell>
          <cell r="AU43">
            <v>6</v>
          </cell>
          <cell r="AV43">
            <v>1</v>
          </cell>
          <cell r="AW43">
            <v>5000</v>
          </cell>
          <cell r="AX43">
            <v>5000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2</v>
          </cell>
          <cell r="BG43">
            <v>0</v>
          </cell>
          <cell r="BH43">
            <v>0</v>
          </cell>
          <cell r="BI43">
            <v>10</v>
          </cell>
          <cell r="BJ43">
            <v>19</v>
          </cell>
          <cell r="BK43">
            <v>98</v>
          </cell>
          <cell r="BL43">
            <v>98</v>
          </cell>
          <cell r="BM43" t="str">
            <v>2</v>
          </cell>
          <cell r="BN43" t="str">
            <v>2</v>
          </cell>
          <cell r="BO43" t="str">
            <v>2</v>
          </cell>
          <cell r="BP43" t="str">
            <v>1</v>
          </cell>
          <cell r="BR43">
            <v>5000</v>
          </cell>
          <cell r="BS43">
            <v>5000</v>
          </cell>
          <cell r="BT43">
            <v>0</v>
          </cell>
          <cell r="BU43">
            <v>0</v>
          </cell>
          <cell r="BY43" t="str">
            <v>7709796940</v>
          </cell>
          <cell r="CB43" t="str">
            <v>7709796940</v>
          </cell>
          <cell r="CC43" t="str">
            <v>zpschool@gmail.com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2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1</v>
          </cell>
          <cell r="CX43">
            <v>39</v>
          </cell>
          <cell r="CY43">
            <v>2</v>
          </cell>
          <cell r="CZ43">
            <v>19</v>
          </cell>
          <cell r="DA43">
            <v>38</v>
          </cell>
          <cell r="DB43">
            <v>0</v>
          </cell>
          <cell r="DC43">
            <v>73</v>
          </cell>
          <cell r="DD43">
            <v>25</v>
          </cell>
          <cell r="DE43">
            <v>49</v>
          </cell>
          <cell r="DF43">
            <v>1</v>
          </cell>
          <cell r="DG43">
            <v>1906</v>
          </cell>
          <cell r="DH43">
            <v>0</v>
          </cell>
          <cell r="DI43">
            <v>2</v>
          </cell>
          <cell r="DJ43">
            <v>2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W43">
            <v>5</v>
          </cell>
          <cell r="DX43">
            <v>5</v>
          </cell>
          <cell r="EC43">
            <v>9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7</v>
          </cell>
          <cell r="EI43">
            <v>6</v>
          </cell>
          <cell r="EJ43">
            <v>4</v>
          </cell>
          <cell r="EK43">
            <v>4</v>
          </cell>
          <cell r="EL43">
            <v>6</v>
          </cell>
          <cell r="EM43">
            <v>4</v>
          </cell>
          <cell r="EN43">
            <v>7</v>
          </cell>
          <cell r="EO43">
            <v>5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43</v>
          </cell>
        </row>
        <row r="44">
          <cell r="K44">
            <v>27211201310</v>
          </cell>
          <cell r="L44" t="str">
            <v>S. ASHRAM SHIROL PRIMARY</v>
          </cell>
          <cell r="M44">
            <v>0</v>
          </cell>
          <cell r="N44" t="str">
            <v>272112035</v>
          </cell>
          <cell r="O44" t="str">
            <v>SHIROL</v>
          </cell>
          <cell r="P44" t="str">
            <v>27211201301</v>
          </cell>
          <cell r="Q44" t="str">
            <v>SHIROL</v>
          </cell>
          <cell r="R44" t="str">
            <v>2721</v>
          </cell>
          <cell r="T44" t="str">
            <v>2721</v>
          </cell>
          <cell r="V44" t="str">
            <v>2721008</v>
          </cell>
          <cell r="W44" t="str">
            <v>135 - Shahapur</v>
          </cell>
          <cell r="X44" t="str">
            <v>272112</v>
          </cell>
          <cell r="Y44" t="str">
            <v>SHAHAPUR</v>
          </cell>
          <cell r="Z44" t="str">
            <v xml:space="preserve">Tribal Welfare                                                             </v>
          </cell>
          <cell r="AA44">
            <v>13</v>
          </cell>
          <cell r="AB44">
            <v>3</v>
          </cell>
          <cell r="AC44">
            <v>1</v>
          </cell>
          <cell r="AD44" t="str">
            <v xml:space="preserve">Pr. with Up.Pr. sec. and H.Sec.                                            </v>
          </cell>
          <cell r="AE44" t="str">
            <v>Rural</v>
          </cell>
          <cell r="AF44">
            <v>3</v>
          </cell>
          <cell r="AG44">
            <v>421601</v>
          </cell>
          <cell r="AH44">
            <v>8</v>
          </cell>
          <cell r="AI44">
            <v>6</v>
          </cell>
          <cell r="AJ44">
            <v>1977</v>
          </cell>
          <cell r="AK44">
            <v>1</v>
          </cell>
          <cell r="AL44">
            <v>12</v>
          </cell>
          <cell r="AM44">
            <v>2</v>
          </cell>
          <cell r="AN44">
            <v>0</v>
          </cell>
          <cell r="AO44">
            <v>0</v>
          </cell>
          <cell r="AP44">
            <v>0</v>
          </cell>
          <cell r="AQ44">
            <v>1</v>
          </cell>
          <cell r="AR44">
            <v>4</v>
          </cell>
          <cell r="AS44">
            <v>2</v>
          </cell>
          <cell r="AT44">
            <v>1</v>
          </cell>
          <cell r="AU44">
            <v>5</v>
          </cell>
          <cell r="AV44">
            <v>5</v>
          </cell>
          <cell r="AW44">
            <v>12000</v>
          </cell>
          <cell r="AX44">
            <v>12000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3</v>
          </cell>
          <cell r="BF44">
            <v>3</v>
          </cell>
          <cell r="BG44">
            <v>0</v>
          </cell>
          <cell r="BH44">
            <v>0</v>
          </cell>
          <cell r="BI44">
            <v>10</v>
          </cell>
          <cell r="BJ44">
            <v>98</v>
          </cell>
          <cell r="BK44">
            <v>98</v>
          </cell>
          <cell r="BL44">
            <v>98</v>
          </cell>
          <cell r="BM44" t="str">
            <v>2</v>
          </cell>
          <cell r="BN44" t="str">
            <v>2</v>
          </cell>
          <cell r="BO44" t="str">
            <v>2</v>
          </cell>
          <cell r="BP44" t="str">
            <v>1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Y44" t="str">
            <v>7507994624</v>
          </cell>
          <cell r="CB44" t="str">
            <v>98222907571</v>
          </cell>
          <cell r="CC44" t="str">
            <v>ashnamschool.shirol.gmail.com</v>
          </cell>
          <cell r="CE44">
            <v>0</v>
          </cell>
          <cell r="CF44">
            <v>5</v>
          </cell>
          <cell r="CG44">
            <v>4</v>
          </cell>
          <cell r="CH44">
            <v>0</v>
          </cell>
          <cell r="CI44">
            <v>0</v>
          </cell>
          <cell r="CJ44">
            <v>4</v>
          </cell>
          <cell r="CK44">
            <v>3</v>
          </cell>
          <cell r="CL44">
            <v>0</v>
          </cell>
          <cell r="CM44">
            <v>0</v>
          </cell>
          <cell r="CN44">
            <v>2</v>
          </cell>
          <cell r="CO44">
            <v>0</v>
          </cell>
          <cell r="CP44">
            <v>0</v>
          </cell>
          <cell r="CQ44">
            <v>4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2</v>
          </cell>
          <cell r="CX44">
            <v>0</v>
          </cell>
          <cell r="CY44">
            <v>0</v>
          </cell>
          <cell r="CZ44">
            <v>19</v>
          </cell>
          <cell r="DA44">
            <v>38</v>
          </cell>
          <cell r="DB44">
            <v>8</v>
          </cell>
          <cell r="DC44">
            <v>73</v>
          </cell>
          <cell r="DD44">
            <v>25</v>
          </cell>
          <cell r="DE44">
            <v>44</v>
          </cell>
          <cell r="DF44">
            <v>1</v>
          </cell>
          <cell r="DG44">
            <v>1977</v>
          </cell>
          <cell r="DH44">
            <v>1981</v>
          </cell>
          <cell r="DI44">
            <v>2</v>
          </cell>
          <cell r="DJ44">
            <v>1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W44">
            <v>2</v>
          </cell>
          <cell r="DX44">
            <v>2</v>
          </cell>
          <cell r="DY44">
            <v>1992</v>
          </cell>
          <cell r="DZ44">
            <v>2008</v>
          </cell>
          <cell r="EC44">
            <v>1</v>
          </cell>
          <cell r="ED44">
            <v>1</v>
          </cell>
          <cell r="EE44">
            <v>1</v>
          </cell>
          <cell r="EF44">
            <v>0</v>
          </cell>
          <cell r="EG44">
            <v>0</v>
          </cell>
          <cell r="EH44">
            <v>10</v>
          </cell>
          <cell r="EI44">
            <v>11</v>
          </cell>
          <cell r="EJ44">
            <v>11</v>
          </cell>
          <cell r="EK44">
            <v>17</v>
          </cell>
          <cell r="EL44">
            <v>15</v>
          </cell>
          <cell r="EM44">
            <v>13</v>
          </cell>
          <cell r="EN44">
            <v>18</v>
          </cell>
          <cell r="EO44">
            <v>14</v>
          </cell>
          <cell r="EP44">
            <v>41</v>
          </cell>
          <cell r="EQ44">
            <v>31</v>
          </cell>
          <cell r="ER44">
            <v>45</v>
          </cell>
          <cell r="ES44">
            <v>29</v>
          </cell>
          <cell r="ET44">
            <v>51</v>
          </cell>
          <cell r="EU44">
            <v>40</v>
          </cell>
          <cell r="EV44">
            <v>44</v>
          </cell>
          <cell r="EW44">
            <v>26</v>
          </cell>
          <cell r="EX44">
            <v>63</v>
          </cell>
          <cell r="EY44">
            <v>29</v>
          </cell>
          <cell r="EZ44">
            <v>30</v>
          </cell>
          <cell r="FA44">
            <v>17</v>
          </cell>
          <cell r="FB44">
            <v>29</v>
          </cell>
          <cell r="FC44">
            <v>8</v>
          </cell>
          <cell r="FD44">
            <v>23</v>
          </cell>
          <cell r="FE44">
            <v>16</v>
          </cell>
          <cell r="FF44">
            <v>631</v>
          </cell>
        </row>
        <row r="45">
          <cell r="K45">
            <v>27211201312</v>
          </cell>
          <cell r="L45" t="str">
            <v>Z.P. SCHOOL,  UMBERMALI</v>
          </cell>
          <cell r="M45">
            <v>0</v>
          </cell>
          <cell r="N45" t="str">
            <v>272112035</v>
          </cell>
          <cell r="O45" t="str">
            <v>SHIROL</v>
          </cell>
          <cell r="P45" t="str">
            <v>27211201306</v>
          </cell>
          <cell r="Q45" t="str">
            <v>UAMBRMALI</v>
          </cell>
          <cell r="R45" t="str">
            <v>2721</v>
          </cell>
          <cell r="T45" t="str">
            <v>2721</v>
          </cell>
          <cell r="V45" t="str">
            <v>2721008</v>
          </cell>
          <cell r="W45" t="str">
            <v>135 - Shahapur</v>
          </cell>
          <cell r="X45" t="str">
            <v>272112</v>
          </cell>
          <cell r="Y45" t="str">
            <v>SHAHAPUR</v>
          </cell>
          <cell r="Z45" t="str">
            <v xml:space="preserve">Z.P.                                                                       </v>
          </cell>
          <cell r="AA45">
            <v>16</v>
          </cell>
          <cell r="AB45">
            <v>2</v>
          </cell>
          <cell r="AC45">
            <v>1</v>
          </cell>
          <cell r="AD45" t="str">
            <v xml:space="preserve">Primary with Upper Primary                                                 </v>
          </cell>
          <cell r="AE45" t="str">
            <v>Rural</v>
          </cell>
          <cell r="AF45">
            <v>3</v>
          </cell>
          <cell r="AG45">
            <v>421602</v>
          </cell>
          <cell r="AH45">
            <v>29</v>
          </cell>
          <cell r="AI45">
            <v>7</v>
          </cell>
          <cell r="AJ45">
            <v>1988</v>
          </cell>
          <cell r="AK45">
            <v>1</v>
          </cell>
          <cell r="AL45">
            <v>8</v>
          </cell>
          <cell r="AM45">
            <v>2</v>
          </cell>
          <cell r="AN45">
            <v>0</v>
          </cell>
          <cell r="AO45">
            <v>0</v>
          </cell>
          <cell r="AP45">
            <v>0</v>
          </cell>
          <cell r="AQ45">
            <v>2</v>
          </cell>
          <cell r="AR45">
            <v>5</v>
          </cell>
          <cell r="AS45">
            <v>1</v>
          </cell>
          <cell r="AT45">
            <v>1</v>
          </cell>
          <cell r="AU45">
            <v>27</v>
          </cell>
          <cell r="AV45">
            <v>9</v>
          </cell>
          <cell r="AW45">
            <v>12000</v>
          </cell>
          <cell r="AX45">
            <v>12000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6</v>
          </cell>
          <cell r="BF45">
            <v>4</v>
          </cell>
          <cell r="BG45">
            <v>0</v>
          </cell>
          <cell r="BH45">
            <v>0</v>
          </cell>
          <cell r="BI45">
            <v>10</v>
          </cell>
          <cell r="BJ45">
            <v>19</v>
          </cell>
          <cell r="BK45">
            <v>98</v>
          </cell>
          <cell r="BL45">
            <v>98</v>
          </cell>
          <cell r="BM45" t="str">
            <v>2</v>
          </cell>
          <cell r="BN45" t="str">
            <v>2</v>
          </cell>
          <cell r="BO45" t="str">
            <v>2</v>
          </cell>
          <cell r="BP45" t="str">
            <v>1</v>
          </cell>
          <cell r="BR45">
            <v>15000</v>
          </cell>
          <cell r="BS45">
            <v>15000</v>
          </cell>
          <cell r="BT45">
            <v>0</v>
          </cell>
          <cell r="BU45">
            <v>0</v>
          </cell>
          <cell r="BY45" t="str">
            <v>9545356877</v>
          </cell>
          <cell r="CC45" t="str">
            <v>zpschoolumbarmali@gmail.com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4</v>
          </cell>
          <cell r="CO45">
            <v>0</v>
          </cell>
          <cell r="CP45">
            <v>0</v>
          </cell>
          <cell r="CQ45">
            <v>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1</v>
          </cell>
          <cell r="CX45">
            <v>159</v>
          </cell>
          <cell r="CY45">
            <v>2</v>
          </cell>
          <cell r="CZ45">
            <v>19</v>
          </cell>
          <cell r="DA45">
            <v>38</v>
          </cell>
          <cell r="DB45">
            <v>59</v>
          </cell>
          <cell r="DC45">
            <v>73</v>
          </cell>
          <cell r="DD45">
            <v>25</v>
          </cell>
          <cell r="DE45">
            <v>27</v>
          </cell>
          <cell r="DF45">
            <v>1</v>
          </cell>
          <cell r="DG45">
            <v>1988</v>
          </cell>
          <cell r="DH45">
            <v>1992</v>
          </cell>
          <cell r="DI45">
            <v>2</v>
          </cell>
          <cell r="DJ45">
            <v>6</v>
          </cell>
          <cell r="DK45">
            <v>0</v>
          </cell>
          <cell r="DL45">
            <v>0</v>
          </cell>
          <cell r="DM45">
            <v>7</v>
          </cell>
          <cell r="DN45">
            <v>0</v>
          </cell>
          <cell r="DW45">
            <v>5</v>
          </cell>
          <cell r="DX45">
            <v>5</v>
          </cell>
          <cell r="EC45">
            <v>2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13</v>
          </cell>
          <cell r="EI45">
            <v>12</v>
          </cell>
          <cell r="EJ45">
            <v>15</v>
          </cell>
          <cell r="EK45">
            <v>13</v>
          </cell>
          <cell r="EL45">
            <v>14</v>
          </cell>
          <cell r="EM45">
            <v>9</v>
          </cell>
          <cell r="EN45">
            <v>8</v>
          </cell>
          <cell r="EO45">
            <v>10</v>
          </cell>
          <cell r="EP45">
            <v>20</v>
          </cell>
          <cell r="EQ45">
            <v>18</v>
          </cell>
          <cell r="ER45">
            <v>18</v>
          </cell>
          <cell r="ES45">
            <v>15</v>
          </cell>
          <cell r="ET45">
            <v>24</v>
          </cell>
          <cell r="EU45">
            <v>21</v>
          </cell>
          <cell r="EV45">
            <v>5</v>
          </cell>
          <cell r="EW45">
            <v>14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229</v>
          </cell>
        </row>
        <row r="46">
          <cell r="K46">
            <v>27211201313</v>
          </cell>
          <cell r="L46" t="str">
            <v>Z.P. SCHOOL,  VIHIRICHAPADA</v>
          </cell>
          <cell r="M46">
            <v>0</v>
          </cell>
          <cell r="N46" t="str">
            <v>272112035</v>
          </cell>
          <cell r="O46" t="str">
            <v>SHIROL</v>
          </cell>
          <cell r="P46" t="str">
            <v>27211201305</v>
          </cell>
          <cell r="Q46" t="str">
            <v>VIHIRIXHAPADA</v>
          </cell>
          <cell r="R46" t="str">
            <v>2721</v>
          </cell>
          <cell r="T46" t="str">
            <v>2721</v>
          </cell>
          <cell r="V46" t="str">
            <v>2721008</v>
          </cell>
          <cell r="W46" t="str">
            <v>135 - Shahapur</v>
          </cell>
          <cell r="X46" t="str">
            <v>272112</v>
          </cell>
          <cell r="Y46" t="str">
            <v>SHAHAPUR</v>
          </cell>
          <cell r="Z46" t="str">
            <v xml:space="preserve">Z.P.                                                                       </v>
          </cell>
          <cell r="AA46">
            <v>16</v>
          </cell>
          <cell r="AB46">
            <v>1</v>
          </cell>
          <cell r="AC46">
            <v>1</v>
          </cell>
          <cell r="AD46" t="str">
            <v xml:space="preserve">Primary                                                                    </v>
          </cell>
          <cell r="AE46" t="str">
            <v>Rural</v>
          </cell>
          <cell r="AF46">
            <v>3</v>
          </cell>
          <cell r="AG46">
            <v>421602</v>
          </cell>
          <cell r="AH46">
            <v>6</v>
          </cell>
          <cell r="AI46">
            <v>8</v>
          </cell>
          <cell r="AJ46">
            <v>1992</v>
          </cell>
          <cell r="AK46">
            <v>1</v>
          </cell>
          <cell r="AL46">
            <v>5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2</v>
          </cell>
          <cell r="AR46">
            <v>5</v>
          </cell>
          <cell r="AS46">
            <v>2</v>
          </cell>
          <cell r="AT46">
            <v>1</v>
          </cell>
          <cell r="AU46">
            <v>6</v>
          </cell>
          <cell r="AV46">
            <v>0</v>
          </cell>
          <cell r="AW46">
            <v>5000</v>
          </cell>
          <cell r="AX46">
            <v>5000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1</v>
          </cell>
          <cell r="BG46">
            <v>0</v>
          </cell>
          <cell r="BH46">
            <v>0</v>
          </cell>
          <cell r="BI46">
            <v>10</v>
          </cell>
          <cell r="BJ46">
            <v>98</v>
          </cell>
          <cell r="BK46">
            <v>98</v>
          </cell>
          <cell r="BL46">
            <v>98</v>
          </cell>
          <cell r="BM46" t="str">
            <v>2</v>
          </cell>
          <cell r="BN46" t="str">
            <v>2</v>
          </cell>
          <cell r="BO46" t="str">
            <v>2</v>
          </cell>
          <cell r="BP46" t="str">
            <v>1</v>
          </cell>
          <cell r="BR46">
            <v>5000</v>
          </cell>
          <cell r="BS46">
            <v>5000</v>
          </cell>
          <cell r="BT46">
            <v>0</v>
          </cell>
          <cell r="BU46">
            <v>0</v>
          </cell>
          <cell r="BY46" t="str">
            <v>9028148641</v>
          </cell>
          <cell r="CB46" t="str">
            <v>9637690033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2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1</v>
          </cell>
          <cell r="CX46">
            <v>40</v>
          </cell>
          <cell r="CY46">
            <v>1</v>
          </cell>
          <cell r="CZ46">
            <v>19</v>
          </cell>
          <cell r="DA46">
            <v>39</v>
          </cell>
          <cell r="DB46">
            <v>20</v>
          </cell>
          <cell r="DC46">
            <v>73</v>
          </cell>
          <cell r="DD46">
            <v>25</v>
          </cell>
          <cell r="DE46">
            <v>10</v>
          </cell>
          <cell r="DF46">
            <v>1</v>
          </cell>
          <cell r="DG46">
            <v>1992</v>
          </cell>
          <cell r="DH46">
            <v>0</v>
          </cell>
          <cell r="DI46">
            <v>2</v>
          </cell>
          <cell r="DJ46">
            <v>1</v>
          </cell>
          <cell r="DK46">
            <v>0</v>
          </cell>
          <cell r="DL46">
            <v>3</v>
          </cell>
          <cell r="DM46">
            <v>9</v>
          </cell>
          <cell r="DN46">
            <v>0</v>
          </cell>
          <cell r="DW46">
            <v>5</v>
          </cell>
          <cell r="DX46">
            <v>5</v>
          </cell>
          <cell r="EC46">
            <v>9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7</v>
          </cell>
          <cell r="EI46">
            <v>4</v>
          </cell>
          <cell r="EJ46">
            <v>5</v>
          </cell>
          <cell r="EK46">
            <v>7</v>
          </cell>
          <cell r="EL46">
            <v>2</v>
          </cell>
          <cell r="EM46">
            <v>5</v>
          </cell>
          <cell r="EN46">
            <v>5</v>
          </cell>
          <cell r="EO46">
            <v>6</v>
          </cell>
          <cell r="EP46">
            <v>2</v>
          </cell>
          <cell r="EQ46">
            <v>8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51</v>
          </cell>
        </row>
        <row r="47">
          <cell r="K47">
            <v>27211201315</v>
          </cell>
          <cell r="L47" t="str">
            <v>Z.P. SCHOOL,  BORICHPADA</v>
          </cell>
          <cell r="M47">
            <v>0</v>
          </cell>
          <cell r="N47" t="str">
            <v>272112035</v>
          </cell>
          <cell r="O47" t="str">
            <v>SHIROL</v>
          </cell>
          <cell r="P47" t="str">
            <v>27211201303</v>
          </cell>
          <cell r="Q47" t="str">
            <v>BORICHAPADA</v>
          </cell>
          <cell r="R47" t="str">
            <v>2721</v>
          </cell>
          <cell r="T47" t="str">
            <v>2721</v>
          </cell>
          <cell r="V47" t="str">
            <v>2721008</v>
          </cell>
          <cell r="W47" t="str">
            <v>135 - Shahapur</v>
          </cell>
          <cell r="X47" t="str">
            <v>272112</v>
          </cell>
          <cell r="Y47" t="str">
            <v>SHAHAPUR</v>
          </cell>
          <cell r="Z47" t="str">
            <v xml:space="preserve">Z.P.                                                                       </v>
          </cell>
          <cell r="AA47">
            <v>16</v>
          </cell>
          <cell r="AB47">
            <v>1</v>
          </cell>
          <cell r="AC47">
            <v>1</v>
          </cell>
          <cell r="AD47" t="str">
            <v xml:space="preserve">Primary                                                                    </v>
          </cell>
          <cell r="AE47" t="str">
            <v>Rural</v>
          </cell>
          <cell r="AF47">
            <v>3</v>
          </cell>
          <cell r="AG47">
            <v>421602</v>
          </cell>
          <cell r="AH47">
            <v>28</v>
          </cell>
          <cell r="AI47">
            <v>6</v>
          </cell>
          <cell r="AJ47">
            <v>2008</v>
          </cell>
          <cell r="AK47">
            <v>1</v>
          </cell>
          <cell r="AL47">
            <v>4</v>
          </cell>
          <cell r="AM47">
            <v>2</v>
          </cell>
          <cell r="AN47">
            <v>0</v>
          </cell>
          <cell r="AO47">
            <v>0</v>
          </cell>
          <cell r="AP47">
            <v>0</v>
          </cell>
          <cell r="AQ47">
            <v>2</v>
          </cell>
          <cell r="AR47">
            <v>5</v>
          </cell>
          <cell r="AS47">
            <v>2</v>
          </cell>
          <cell r="AT47">
            <v>5</v>
          </cell>
          <cell r="AU47">
            <v>0</v>
          </cell>
          <cell r="AV47">
            <v>0</v>
          </cell>
          <cell r="AW47">
            <v>5000</v>
          </cell>
          <cell r="AX47">
            <v>5000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1</v>
          </cell>
          <cell r="BG47">
            <v>0</v>
          </cell>
          <cell r="BH47">
            <v>0</v>
          </cell>
          <cell r="BI47">
            <v>10</v>
          </cell>
          <cell r="BJ47">
            <v>19</v>
          </cell>
          <cell r="BK47">
            <v>98</v>
          </cell>
          <cell r="BL47">
            <v>98</v>
          </cell>
          <cell r="BM47" t="str">
            <v>2</v>
          </cell>
          <cell r="BN47" t="str">
            <v>2</v>
          </cell>
          <cell r="BO47" t="str">
            <v>1</v>
          </cell>
          <cell r="BP47" t="str">
            <v>2</v>
          </cell>
          <cell r="BR47">
            <v>5000</v>
          </cell>
          <cell r="BS47">
            <v>5000</v>
          </cell>
          <cell r="BT47">
            <v>0</v>
          </cell>
          <cell r="BU47">
            <v>0</v>
          </cell>
          <cell r="BY47" t="str">
            <v>9209949608</v>
          </cell>
          <cell r="CB47" t="str">
            <v>9209949608</v>
          </cell>
          <cell r="CC47" t="str">
            <v>zpschoolborichapada@gmail.com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2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2</v>
          </cell>
          <cell r="CX47">
            <v>0</v>
          </cell>
          <cell r="CY47">
            <v>0</v>
          </cell>
          <cell r="CZ47">
            <v>19</v>
          </cell>
          <cell r="DA47">
            <v>39</v>
          </cell>
          <cell r="DB47">
            <v>38</v>
          </cell>
          <cell r="DC47">
            <v>73</v>
          </cell>
          <cell r="DD47">
            <v>25</v>
          </cell>
          <cell r="DE47">
            <v>39</v>
          </cell>
          <cell r="DF47">
            <v>1</v>
          </cell>
          <cell r="DG47">
            <v>2008</v>
          </cell>
          <cell r="DH47">
            <v>0</v>
          </cell>
          <cell r="DI47">
            <v>2</v>
          </cell>
          <cell r="DJ47">
            <v>1</v>
          </cell>
          <cell r="DK47">
            <v>0</v>
          </cell>
          <cell r="DL47">
            <v>6</v>
          </cell>
          <cell r="DM47">
            <v>0</v>
          </cell>
          <cell r="DN47">
            <v>0</v>
          </cell>
          <cell r="DW47">
            <v>5</v>
          </cell>
          <cell r="DX47">
            <v>5</v>
          </cell>
          <cell r="EC47">
            <v>9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3</v>
          </cell>
          <cell r="EI47">
            <v>0</v>
          </cell>
          <cell r="EJ47">
            <v>0</v>
          </cell>
          <cell r="EK47">
            <v>0</v>
          </cell>
          <cell r="EL47">
            <v>1</v>
          </cell>
          <cell r="EM47">
            <v>4</v>
          </cell>
          <cell r="EN47">
            <v>2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10</v>
          </cell>
        </row>
        <row r="48">
          <cell r="K48">
            <v>27211201316</v>
          </cell>
          <cell r="L48" t="str">
            <v>Z.P. SCHOOL,  KOLIPADA-AJNUP</v>
          </cell>
          <cell r="M48">
            <v>0</v>
          </cell>
          <cell r="N48" t="str">
            <v>272112035</v>
          </cell>
          <cell r="O48" t="str">
            <v>SHIROL</v>
          </cell>
          <cell r="P48" t="str">
            <v>27211201315</v>
          </cell>
          <cell r="Q48" t="str">
            <v>KOLIPADA</v>
          </cell>
          <cell r="R48" t="str">
            <v>2721</v>
          </cell>
          <cell r="T48" t="str">
            <v>2721</v>
          </cell>
          <cell r="V48" t="str">
            <v>2721008</v>
          </cell>
          <cell r="W48" t="str">
            <v>135 - Shahapur</v>
          </cell>
          <cell r="X48" t="str">
            <v>272112</v>
          </cell>
          <cell r="Y48" t="str">
            <v>SHAHAPUR</v>
          </cell>
          <cell r="Z48" t="str">
            <v xml:space="preserve">Z.P.                                                                       </v>
          </cell>
          <cell r="AA48">
            <v>16</v>
          </cell>
          <cell r="AB48">
            <v>1</v>
          </cell>
          <cell r="AC48">
            <v>1</v>
          </cell>
          <cell r="AD48" t="str">
            <v xml:space="preserve">Primary                                                                    </v>
          </cell>
          <cell r="AE48" t="str">
            <v>Rural</v>
          </cell>
          <cell r="AF48">
            <v>3</v>
          </cell>
          <cell r="AG48">
            <v>421602</v>
          </cell>
          <cell r="AH48">
            <v>35</v>
          </cell>
          <cell r="AI48">
            <v>1</v>
          </cell>
          <cell r="AJ48">
            <v>2000</v>
          </cell>
          <cell r="AK48">
            <v>1</v>
          </cell>
          <cell r="AL48">
            <v>5</v>
          </cell>
          <cell r="AM48">
            <v>1</v>
          </cell>
          <cell r="AN48">
            <v>56</v>
          </cell>
          <cell r="AO48">
            <v>2</v>
          </cell>
          <cell r="AP48">
            <v>0</v>
          </cell>
          <cell r="AQ48">
            <v>2</v>
          </cell>
          <cell r="AR48">
            <v>5</v>
          </cell>
          <cell r="AS48">
            <v>2</v>
          </cell>
          <cell r="AT48">
            <v>1</v>
          </cell>
          <cell r="AU48">
            <v>8</v>
          </cell>
          <cell r="AV48">
            <v>3</v>
          </cell>
          <cell r="AW48">
            <v>5000</v>
          </cell>
          <cell r="AX48">
            <v>5000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2</v>
          </cell>
          <cell r="BG48">
            <v>0</v>
          </cell>
          <cell r="BH48">
            <v>0</v>
          </cell>
          <cell r="BI48">
            <v>10</v>
          </cell>
          <cell r="BJ48">
            <v>98</v>
          </cell>
          <cell r="BK48">
            <v>98</v>
          </cell>
          <cell r="BL48">
            <v>98</v>
          </cell>
          <cell r="BR48">
            <v>5000</v>
          </cell>
          <cell r="BS48">
            <v>5000</v>
          </cell>
          <cell r="BT48">
            <v>0</v>
          </cell>
          <cell r="BU48">
            <v>0</v>
          </cell>
          <cell r="BY48" t="str">
            <v>9270137962</v>
          </cell>
          <cell r="CB48" t="str">
            <v>9673241271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2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2</v>
          </cell>
          <cell r="CX48">
            <v>0</v>
          </cell>
          <cell r="CY48">
            <v>0</v>
          </cell>
          <cell r="CZ48">
            <v>19</v>
          </cell>
          <cell r="DA48">
            <v>37</v>
          </cell>
          <cell r="DB48">
            <v>3</v>
          </cell>
          <cell r="DC48">
            <v>73</v>
          </cell>
          <cell r="DD48">
            <v>24</v>
          </cell>
          <cell r="DE48">
            <v>15</v>
          </cell>
          <cell r="DF48">
            <v>1</v>
          </cell>
          <cell r="DG48">
            <v>2000</v>
          </cell>
          <cell r="DH48">
            <v>0</v>
          </cell>
          <cell r="DI48">
            <v>2</v>
          </cell>
          <cell r="DJ48">
            <v>1</v>
          </cell>
          <cell r="DK48">
            <v>0</v>
          </cell>
          <cell r="DL48">
            <v>1</v>
          </cell>
          <cell r="DM48">
            <v>0</v>
          </cell>
          <cell r="DN48">
            <v>0</v>
          </cell>
          <cell r="DW48">
            <v>5</v>
          </cell>
          <cell r="DX48">
            <v>5</v>
          </cell>
          <cell r="EC48">
            <v>9</v>
          </cell>
          <cell r="ED48">
            <v>0</v>
          </cell>
          <cell r="EE48">
            <v>0</v>
          </cell>
          <cell r="EF48">
            <v>30</v>
          </cell>
          <cell r="EG48">
            <v>26</v>
          </cell>
          <cell r="EH48">
            <v>5</v>
          </cell>
          <cell r="EI48">
            <v>4</v>
          </cell>
          <cell r="EJ48">
            <v>9</v>
          </cell>
          <cell r="EK48">
            <v>2</v>
          </cell>
          <cell r="EL48">
            <v>3</v>
          </cell>
          <cell r="EM48">
            <v>1</v>
          </cell>
          <cell r="EN48">
            <v>1</v>
          </cell>
          <cell r="EO48">
            <v>3</v>
          </cell>
          <cell r="EP48">
            <v>0</v>
          </cell>
          <cell r="EQ48">
            <v>6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34</v>
          </cell>
        </row>
        <row r="49">
          <cell r="K49">
            <v>27211201317</v>
          </cell>
          <cell r="L49" t="str">
            <v>Z.P. SCHOOL,  FANASPADA 2</v>
          </cell>
          <cell r="M49">
            <v>0</v>
          </cell>
          <cell r="N49" t="str">
            <v>272112035</v>
          </cell>
          <cell r="O49" t="str">
            <v>SHIROL</v>
          </cell>
          <cell r="P49" t="str">
            <v>27211201304</v>
          </cell>
          <cell r="Q49" t="str">
            <v>FANASAPADA</v>
          </cell>
          <cell r="R49" t="str">
            <v>2721</v>
          </cell>
          <cell r="T49" t="str">
            <v>2721</v>
          </cell>
          <cell r="V49" t="str">
            <v>2721008</v>
          </cell>
          <cell r="W49" t="str">
            <v>135 - Shahapur</v>
          </cell>
          <cell r="X49" t="str">
            <v>272112</v>
          </cell>
          <cell r="Y49" t="str">
            <v>SHAHAPUR</v>
          </cell>
          <cell r="Z49" t="str">
            <v xml:space="preserve">Z.P.                                                                       </v>
          </cell>
          <cell r="AA49">
            <v>16</v>
          </cell>
          <cell r="AB49">
            <v>1</v>
          </cell>
          <cell r="AC49">
            <v>1</v>
          </cell>
          <cell r="AD49" t="str">
            <v xml:space="preserve">Primary                                                                    </v>
          </cell>
          <cell r="AE49" t="str">
            <v>Rural</v>
          </cell>
          <cell r="AF49">
            <v>3</v>
          </cell>
          <cell r="AG49">
            <v>421602</v>
          </cell>
          <cell r="AH49">
            <v>35</v>
          </cell>
          <cell r="AI49">
            <v>40</v>
          </cell>
          <cell r="AJ49">
            <v>2000</v>
          </cell>
          <cell r="AK49">
            <v>1</v>
          </cell>
          <cell r="AL49">
            <v>4</v>
          </cell>
          <cell r="AM49">
            <v>2</v>
          </cell>
          <cell r="AN49">
            <v>0</v>
          </cell>
          <cell r="AO49">
            <v>0</v>
          </cell>
          <cell r="AP49">
            <v>0</v>
          </cell>
          <cell r="AQ49">
            <v>2</v>
          </cell>
          <cell r="AR49">
            <v>5</v>
          </cell>
          <cell r="AS49">
            <v>2</v>
          </cell>
          <cell r="AT49">
            <v>1</v>
          </cell>
          <cell r="AU49">
            <v>5</v>
          </cell>
          <cell r="AV49">
            <v>1</v>
          </cell>
          <cell r="AW49">
            <v>5000</v>
          </cell>
          <cell r="AX49">
            <v>5000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2</v>
          </cell>
          <cell r="BG49">
            <v>0</v>
          </cell>
          <cell r="BH49">
            <v>0</v>
          </cell>
          <cell r="BI49">
            <v>10</v>
          </cell>
          <cell r="BJ49">
            <v>98</v>
          </cell>
          <cell r="BK49">
            <v>98</v>
          </cell>
          <cell r="BL49">
            <v>98</v>
          </cell>
          <cell r="BR49">
            <v>5000</v>
          </cell>
          <cell r="BS49">
            <v>5000</v>
          </cell>
          <cell r="BT49">
            <v>0</v>
          </cell>
          <cell r="BU49">
            <v>0</v>
          </cell>
          <cell r="BY49" t="str">
            <v>8149438126</v>
          </cell>
          <cell r="CB49" t="str">
            <v>8087338620</v>
          </cell>
          <cell r="CC49" t="str">
            <v>zpschoolfanaspada2@gmail.com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2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</v>
          </cell>
          <cell r="CX49">
            <v>40</v>
          </cell>
          <cell r="CY49">
            <v>1</v>
          </cell>
          <cell r="CZ49">
            <v>19</v>
          </cell>
          <cell r="DA49">
            <v>39</v>
          </cell>
          <cell r="DB49">
            <v>3</v>
          </cell>
          <cell r="DC49">
            <v>73</v>
          </cell>
          <cell r="DD49">
            <v>27</v>
          </cell>
          <cell r="DE49">
            <v>36</v>
          </cell>
          <cell r="DF49">
            <v>2</v>
          </cell>
          <cell r="DG49">
            <v>2008</v>
          </cell>
          <cell r="DH49">
            <v>0</v>
          </cell>
          <cell r="DI49">
            <v>2</v>
          </cell>
          <cell r="DJ49">
            <v>0</v>
          </cell>
          <cell r="DK49">
            <v>0</v>
          </cell>
          <cell r="DL49">
            <v>5</v>
          </cell>
          <cell r="DM49">
            <v>10</v>
          </cell>
          <cell r="DN49">
            <v>0</v>
          </cell>
          <cell r="DW49">
            <v>5</v>
          </cell>
          <cell r="DX49">
            <v>5</v>
          </cell>
          <cell r="EC49">
            <v>9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2</v>
          </cell>
          <cell r="EN49">
            <v>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3</v>
          </cell>
        </row>
        <row r="50">
          <cell r="K50">
            <v>27211201401</v>
          </cell>
          <cell r="L50" t="str">
            <v>Z.P. SCHOOL,  ALYANI HIGHER</v>
          </cell>
          <cell r="M50">
            <v>0</v>
          </cell>
          <cell r="N50" t="str">
            <v>272112080</v>
          </cell>
          <cell r="O50" t="str">
            <v>ALYANI</v>
          </cell>
          <cell r="P50" t="str">
            <v>27211201401</v>
          </cell>
          <cell r="Q50" t="str">
            <v>ALYANI</v>
          </cell>
          <cell r="R50" t="str">
            <v>2721</v>
          </cell>
          <cell r="T50" t="str">
            <v>2721</v>
          </cell>
          <cell r="V50" t="str">
            <v>2721008</v>
          </cell>
          <cell r="W50" t="str">
            <v>135 - Shahapur</v>
          </cell>
          <cell r="X50" t="str">
            <v>272112</v>
          </cell>
          <cell r="Y50" t="str">
            <v>SHAHAPUR</v>
          </cell>
          <cell r="Z50" t="str">
            <v xml:space="preserve">Z.P.                                                                       </v>
          </cell>
          <cell r="AA50">
            <v>16</v>
          </cell>
          <cell r="AB50">
            <v>2</v>
          </cell>
          <cell r="AC50">
            <v>1</v>
          </cell>
          <cell r="AD50" t="str">
            <v xml:space="preserve">Primary with Upper Primary                                                 </v>
          </cell>
          <cell r="AE50" t="str">
            <v>Rural</v>
          </cell>
          <cell r="AF50">
            <v>3</v>
          </cell>
          <cell r="AG50">
            <v>421601</v>
          </cell>
          <cell r="AH50">
            <v>17</v>
          </cell>
          <cell r="AI50">
            <v>0</v>
          </cell>
          <cell r="AJ50">
            <v>1928</v>
          </cell>
          <cell r="AK50">
            <v>1</v>
          </cell>
          <cell r="AL50">
            <v>7</v>
          </cell>
          <cell r="AM50">
            <v>2</v>
          </cell>
          <cell r="AN50">
            <v>0</v>
          </cell>
          <cell r="AO50">
            <v>0</v>
          </cell>
          <cell r="AP50">
            <v>0</v>
          </cell>
          <cell r="AQ50">
            <v>2</v>
          </cell>
          <cell r="AR50">
            <v>5</v>
          </cell>
          <cell r="AS50">
            <v>2</v>
          </cell>
          <cell r="AT50">
            <v>1</v>
          </cell>
          <cell r="AU50">
            <v>15</v>
          </cell>
          <cell r="AV50">
            <v>0</v>
          </cell>
          <cell r="AW50">
            <v>12000</v>
          </cell>
          <cell r="AX50">
            <v>12000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3</v>
          </cell>
          <cell r="BF50">
            <v>3</v>
          </cell>
          <cell r="BG50">
            <v>0</v>
          </cell>
          <cell r="BH50">
            <v>0</v>
          </cell>
          <cell r="BI50">
            <v>10</v>
          </cell>
          <cell r="BJ50">
            <v>19</v>
          </cell>
          <cell r="BK50">
            <v>98</v>
          </cell>
          <cell r="BL50">
            <v>98</v>
          </cell>
          <cell r="BM50" t="str">
            <v>2</v>
          </cell>
          <cell r="BN50" t="str">
            <v>2</v>
          </cell>
          <cell r="BO50" t="str">
            <v>2</v>
          </cell>
          <cell r="BP50" t="str">
            <v>2</v>
          </cell>
          <cell r="BR50">
            <v>20000</v>
          </cell>
          <cell r="BS50">
            <v>20000</v>
          </cell>
          <cell r="BT50">
            <v>0</v>
          </cell>
          <cell r="BU50">
            <v>0</v>
          </cell>
          <cell r="BY50" t="str">
            <v>9833344737</v>
          </cell>
          <cell r="CB50" t="str">
            <v>9226938862</v>
          </cell>
          <cell r="CC50" t="str">
            <v>zpschoolalyani@gmail.com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3</v>
          </cell>
          <cell r="CO50">
            <v>0</v>
          </cell>
          <cell r="CP50">
            <v>0</v>
          </cell>
          <cell r="CQ50">
            <v>4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2</v>
          </cell>
          <cell r="CX50">
            <v>0</v>
          </cell>
          <cell r="CY50">
            <v>0</v>
          </cell>
          <cell r="CZ50">
            <v>19</v>
          </cell>
          <cell r="DA50">
            <v>21</v>
          </cell>
          <cell r="DB50">
            <v>19</v>
          </cell>
          <cell r="DC50">
            <v>73</v>
          </cell>
          <cell r="DD50">
            <v>24</v>
          </cell>
          <cell r="DE50">
            <v>28</v>
          </cell>
          <cell r="DF50">
            <v>1</v>
          </cell>
          <cell r="DG50">
            <v>1928</v>
          </cell>
          <cell r="DH50">
            <v>1958</v>
          </cell>
          <cell r="DI50">
            <v>2</v>
          </cell>
          <cell r="DJ50">
            <v>8</v>
          </cell>
          <cell r="DK50">
            <v>0</v>
          </cell>
          <cell r="DL50">
            <v>0</v>
          </cell>
          <cell r="DM50">
            <v>3</v>
          </cell>
          <cell r="DN50">
            <v>0</v>
          </cell>
          <cell r="DW50">
            <v>5</v>
          </cell>
          <cell r="DX50">
            <v>5</v>
          </cell>
          <cell r="EC50">
            <v>2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15</v>
          </cell>
          <cell r="EI50">
            <v>13</v>
          </cell>
          <cell r="EJ50">
            <v>12</v>
          </cell>
          <cell r="EK50">
            <v>10</v>
          </cell>
          <cell r="EL50">
            <v>11</v>
          </cell>
          <cell r="EM50">
            <v>12</v>
          </cell>
          <cell r="EN50">
            <v>7</v>
          </cell>
          <cell r="EO50">
            <v>10</v>
          </cell>
          <cell r="EP50">
            <v>6</v>
          </cell>
          <cell r="EQ50">
            <v>13</v>
          </cell>
          <cell r="ER50">
            <v>16</v>
          </cell>
          <cell r="ES50">
            <v>22</v>
          </cell>
          <cell r="ET50">
            <v>11</v>
          </cell>
          <cell r="EU50">
            <v>6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164</v>
          </cell>
        </row>
        <row r="51">
          <cell r="K51">
            <v>27211201402</v>
          </cell>
          <cell r="L51" t="str">
            <v>Z.P. SCHOOL,  DEVALIPADA</v>
          </cell>
          <cell r="M51">
            <v>0</v>
          </cell>
          <cell r="N51" t="str">
            <v>272112080</v>
          </cell>
          <cell r="O51" t="str">
            <v>ALYANI</v>
          </cell>
          <cell r="P51" t="str">
            <v>27211201403</v>
          </cell>
          <cell r="Q51" t="str">
            <v>DEVALIPADA</v>
          </cell>
          <cell r="R51" t="str">
            <v>2721</v>
          </cell>
          <cell r="T51" t="str">
            <v>2721</v>
          </cell>
          <cell r="V51" t="str">
            <v>2721008</v>
          </cell>
          <cell r="W51" t="str">
            <v>135 - Shahapur</v>
          </cell>
          <cell r="X51" t="str">
            <v>272112</v>
          </cell>
          <cell r="Y51" t="str">
            <v>SHAHAPUR</v>
          </cell>
          <cell r="Z51" t="str">
            <v xml:space="preserve">Z.P.                                                                       </v>
          </cell>
          <cell r="AA51">
            <v>16</v>
          </cell>
          <cell r="AB51">
            <v>1</v>
          </cell>
          <cell r="AC51">
            <v>1</v>
          </cell>
          <cell r="AD51" t="str">
            <v xml:space="preserve">Primary                                                                    </v>
          </cell>
          <cell r="AE51" t="str">
            <v>Rural</v>
          </cell>
          <cell r="AF51">
            <v>3</v>
          </cell>
          <cell r="AG51">
            <v>421601</v>
          </cell>
          <cell r="AH51">
            <v>17</v>
          </cell>
          <cell r="AI51">
            <v>2</v>
          </cell>
          <cell r="AJ51">
            <v>1990</v>
          </cell>
          <cell r="AK51">
            <v>1</v>
          </cell>
          <cell r="AL51">
            <v>4</v>
          </cell>
          <cell r="AM51">
            <v>2</v>
          </cell>
          <cell r="AN51">
            <v>0</v>
          </cell>
          <cell r="AO51">
            <v>0</v>
          </cell>
          <cell r="AP51">
            <v>0</v>
          </cell>
          <cell r="AQ51">
            <v>2</v>
          </cell>
          <cell r="AR51">
            <v>5</v>
          </cell>
          <cell r="AS51">
            <v>2</v>
          </cell>
          <cell r="AT51">
            <v>8</v>
          </cell>
          <cell r="AU51">
            <v>0</v>
          </cell>
          <cell r="AV51">
            <v>0</v>
          </cell>
          <cell r="AW51">
            <v>5000</v>
          </cell>
          <cell r="AX51">
            <v>5000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2</v>
          </cell>
          <cell r="BG51">
            <v>0</v>
          </cell>
          <cell r="BH51">
            <v>0</v>
          </cell>
          <cell r="BI51">
            <v>10</v>
          </cell>
          <cell r="BJ51">
            <v>98</v>
          </cell>
          <cell r="BK51">
            <v>98</v>
          </cell>
          <cell r="BL51">
            <v>98</v>
          </cell>
          <cell r="BM51" t="str">
            <v>2</v>
          </cell>
          <cell r="BN51" t="str">
            <v>2</v>
          </cell>
          <cell r="BO51" t="str">
            <v>2</v>
          </cell>
          <cell r="BP51" t="str">
            <v>2</v>
          </cell>
          <cell r="BR51">
            <v>5000</v>
          </cell>
          <cell r="BS51">
            <v>5000</v>
          </cell>
          <cell r="BT51">
            <v>0</v>
          </cell>
          <cell r="BU51">
            <v>0</v>
          </cell>
          <cell r="BY51" t="str">
            <v>9270838773</v>
          </cell>
          <cell r="CB51" t="str">
            <v>9271517941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2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1</v>
          </cell>
          <cell r="CX51">
            <v>0</v>
          </cell>
          <cell r="CY51">
            <v>0</v>
          </cell>
          <cell r="CZ51">
            <v>19</v>
          </cell>
          <cell r="DA51">
            <v>21</v>
          </cell>
          <cell r="DB51">
            <v>57</v>
          </cell>
          <cell r="DC51">
            <v>73</v>
          </cell>
          <cell r="DD51">
            <v>24</v>
          </cell>
          <cell r="DE51">
            <v>17</v>
          </cell>
          <cell r="DF51">
            <v>1</v>
          </cell>
          <cell r="DG51">
            <v>1990</v>
          </cell>
          <cell r="DH51">
            <v>0</v>
          </cell>
          <cell r="DI51">
            <v>2</v>
          </cell>
          <cell r="DJ51">
            <v>2</v>
          </cell>
          <cell r="DK51">
            <v>0</v>
          </cell>
          <cell r="DL51">
            <v>2</v>
          </cell>
          <cell r="DM51">
            <v>17</v>
          </cell>
          <cell r="DN51">
            <v>0</v>
          </cell>
          <cell r="DW51">
            <v>5</v>
          </cell>
          <cell r="DX51">
            <v>5</v>
          </cell>
          <cell r="EC51">
            <v>9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7</v>
          </cell>
          <cell r="EI51">
            <v>9</v>
          </cell>
          <cell r="EJ51">
            <v>9</v>
          </cell>
          <cell r="EK51">
            <v>8</v>
          </cell>
          <cell r="EL51">
            <v>8</v>
          </cell>
          <cell r="EM51">
            <v>14</v>
          </cell>
          <cell r="EN51">
            <v>6</v>
          </cell>
          <cell r="EO51">
            <v>6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67</v>
          </cell>
        </row>
        <row r="52">
          <cell r="K52">
            <v>27211201403</v>
          </cell>
          <cell r="L52" t="str">
            <v>Z.P. SCHOOL,  PSHTHEPADA</v>
          </cell>
          <cell r="M52">
            <v>0</v>
          </cell>
          <cell r="N52" t="str">
            <v>272112080</v>
          </cell>
          <cell r="O52" t="str">
            <v>ALYANI</v>
          </cell>
          <cell r="P52" t="str">
            <v>27211201402</v>
          </cell>
          <cell r="Q52" t="str">
            <v>PASHTEPADA</v>
          </cell>
          <cell r="R52" t="str">
            <v>2721</v>
          </cell>
          <cell r="T52" t="str">
            <v>2721</v>
          </cell>
          <cell r="V52" t="str">
            <v>2721008</v>
          </cell>
          <cell r="W52" t="str">
            <v>135 - Shahapur</v>
          </cell>
          <cell r="X52" t="str">
            <v>272112</v>
          </cell>
          <cell r="Y52" t="str">
            <v>SHAHAPUR</v>
          </cell>
          <cell r="Z52" t="str">
            <v xml:space="preserve">Z.P.                                                                       </v>
          </cell>
          <cell r="AA52">
            <v>16</v>
          </cell>
          <cell r="AB52">
            <v>1</v>
          </cell>
          <cell r="AC52">
            <v>1</v>
          </cell>
          <cell r="AD52" t="str">
            <v xml:space="preserve">Primary                                                                    </v>
          </cell>
          <cell r="AE52" t="str">
            <v>Rural</v>
          </cell>
          <cell r="AF52">
            <v>3</v>
          </cell>
          <cell r="AG52">
            <v>421601</v>
          </cell>
          <cell r="AH52">
            <v>20</v>
          </cell>
          <cell r="AI52">
            <v>2</v>
          </cell>
          <cell r="AJ52">
            <v>2001</v>
          </cell>
          <cell r="AK52">
            <v>1</v>
          </cell>
          <cell r="AL52">
            <v>4</v>
          </cell>
          <cell r="AM52">
            <v>2</v>
          </cell>
          <cell r="AN52">
            <v>0</v>
          </cell>
          <cell r="AO52">
            <v>0</v>
          </cell>
          <cell r="AP52">
            <v>0</v>
          </cell>
          <cell r="AQ52">
            <v>2</v>
          </cell>
          <cell r="AR52">
            <v>5</v>
          </cell>
          <cell r="AS52">
            <v>2</v>
          </cell>
          <cell r="AT52">
            <v>1</v>
          </cell>
          <cell r="AU52">
            <v>15</v>
          </cell>
          <cell r="AV52">
            <v>0</v>
          </cell>
          <cell r="AW52">
            <v>5000</v>
          </cell>
          <cell r="AX52">
            <v>5000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2</v>
          </cell>
          <cell r="BG52">
            <v>0</v>
          </cell>
          <cell r="BH52">
            <v>0</v>
          </cell>
          <cell r="BI52">
            <v>10</v>
          </cell>
          <cell r="BJ52">
            <v>19</v>
          </cell>
          <cell r="BK52">
            <v>98</v>
          </cell>
          <cell r="BL52">
            <v>98</v>
          </cell>
          <cell r="BM52" t="str">
            <v>2</v>
          </cell>
          <cell r="BN52" t="str">
            <v>2</v>
          </cell>
          <cell r="BO52" t="str">
            <v>1</v>
          </cell>
          <cell r="BP52" t="str">
            <v>2</v>
          </cell>
          <cell r="BR52">
            <v>5000</v>
          </cell>
          <cell r="BS52">
            <v>5000</v>
          </cell>
          <cell r="BT52">
            <v>0</v>
          </cell>
          <cell r="BU52">
            <v>0</v>
          </cell>
          <cell r="BY52" t="str">
            <v>9220062141</v>
          </cell>
          <cell r="CB52" t="str">
            <v>9222434779</v>
          </cell>
          <cell r="CC52" t="str">
            <v>zpschoolpasthepada@rediffmail.com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2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1</v>
          </cell>
          <cell r="CX52">
            <v>29</v>
          </cell>
          <cell r="CY52">
            <v>1</v>
          </cell>
          <cell r="CZ52">
            <v>19</v>
          </cell>
          <cell r="DA52">
            <v>21</v>
          </cell>
          <cell r="DB52">
            <v>1</v>
          </cell>
          <cell r="DC52">
            <v>73</v>
          </cell>
          <cell r="DD52">
            <v>25</v>
          </cell>
          <cell r="DE52">
            <v>51</v>
          </cell>
          <cell r="DF52">
            <v>1</v>
          </cell>
          <cell r="DG52">
            <v>2008</v>
          </cell>
          <cell r="DH52">
            <v>0</v>
          </cell>
          <cell r="DI52">
            <v>2</v>
          </cell>
          <cell r="DJ52">
            <v>2</v>
          </cell>
          <cell r="DK52">
            <v>0</v>
          </cell>
          <cell r="DL52">
            <v>3</v>
          </cell>
          <cell r="DM52">
            <v>2</v>
          </cell>
          <cell r="DN52">
            <v>0</v>
          </cell>
          <cell r="DW52">
            <v>5</v>
          </cell>
          <cell r="DX52">
            <v>5</v>
          </cell>
          <cell r="EC52">
            <v>9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2</v>
          </cell>
          <cell r="EJ52">
            <v>5</v>
          </cell>
          <cell r="EK52">
            <v>2</v>
          </cell>
          <cell r="EL52">
            <v>3</v>
          </cell>
          <cell r="EM52">
            <v>1</v>
          </cell>
          <cell r="EN52">
            <v>0</v>
          </cell>
          <cell r="EO52">
            <v>2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15</v>
          </cell>
        </row>
        <row r="53">
          <cell r="K53">
            <v>27211201501</v>
          </cell>
          <cell r="L53" t="str">
            <v>Z.P. SCHOOL,  ASNOLI HIGHER</v>
          </cell>
          <cell r="M53">
            <v>0</v>
          </cell>
          <cell r="N53" t="str">
            <v>272112081</v>
          </cell>
          <cell r="O53" t="str">
            <v>ASNOLI</v>
          </cell>
          <cell r="P53" t="str">
            <v>27211201504</v>
          </cell>
          <cell r="Q53" t="str">
            <v>ASNOLI</v>
          </cell>
          <cell r="R53" t="str">
            <v>2721</v>
          </cell>
          <cell r="T53" t="str">
            <v>2721</v>
          </cell>
          <cell r="V53" t="str">
            <v>2721008</v>
          </cell>
          <cell r="W53" t="str">
            <v>135 - Shahapur</v>
          </cell>
          <cell r="X53" t="str">
            <v>272112</v>
          </cell>
          <cell r="Y53" t="str">
            <v>SHAHAPUR</v>
          </cell>
          <cell r="Z53" t="str">
            <v xml:space="preserve">Z.P.                                                                       </v>
          </cell>
          <cell r="AA53">
            <v>16</v>
          </cell>
          <cell r="AB53">
            <v>2</v>
          </cell>
          <cell r="AC53">
            <v>1</v>
          </cell>
          <cell r="AD53" t="str">
            <v xml:space="preserve">Primary with Upper Primary                                                 </v>
          </cell>
          <cell r="AE53" t="str">
            <v>Rural</v>
          </cell>
          <cell r="AF53">
            <v>3</v>
          </cell>
          <cell r="AG53">
            <v>421403</v>
          </cell>
          <cell r="AH53">
            <v>23</v>
          </cell>
          <cell r="AI53">
            <v>7</v>
          </cell>
          <cell r="AJ53">
            <v>1942</v>
          </cell>
          <cell r="AK53">
            <v>1</v>
          </cell>
          <cell r="AL53">
            <v>7</v>
          </cell>
          <cell r="AM53">
            <v>2</v>
          </cell>
          <cell r="AN53">
            <v>0</v>
          </cell>
          <cell r="AO53">
            <v>0</v>
          </cell>
          <cell r="AP53">
            <v>0</v>
          </cell>
          <cell r="AQ53">
            <v>2</v>
          </cell>
          <cell r="AR53">
            <v>5</v>
          </cell>
          <cell r="AS53">
            <v>2</v>
          </cell>
          <cell r="AT53">
            <v>1</v>
          </cell>
          <cell r="AU53">
            <v>12</v>
          </cell>
          <cell r="AV53">
            <v>0</v>
          </cell>
          <cell r="AW53">
            <v>12000</v>
          </cell>
          <cell r="AX53">
            <v>12000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5</v>
          </cell>
          <cell r="BF53">
            <v>7</v>
          </cell>
          <cell r="BG53">
            <v>0</v>
          </cell>
          <cell r="BH53">
            <v>0</v>
          </cell>
          <cell r="BI53">
            <v>10</v>
          </cell>
          <cell r="BJ53">
            <v>19</v>
          </cell>
          <cell r="BK53">
            <v>98</v>
          </cell>
          <cell r="BL53">
            <v>98</v>
          </cell>
          <cell r="BM53" t="str">
            <v>2</v>
          </cell>
          <cell r="BN53" t="str">
            <v>2</v>
          </cell>
          <cell r="BO53" t="str">
            <v>2</v>
          </cell>
          <cell r="BP53" t="str">
            <v>1</v>
          </cell>
          <cell r="BR53">
            <v>20000</v>
          </cell>
          <cell r="BS53">
            <v>20000</v>
          </cell>
          <cell r="BT53">
            <v>0</v>
          </cell>
          <cell r="BU53">
            <v>0</v>
          </cell>
          <cell r="BY53" t="str">
            <v>9260320784</v>
          </cell>
          <cell r="CB53" t="str">
            <v>9220622855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5</v>
          </cell>
          <cell r="CO53">
            <v>0</v>
          </cell>
          <cell r="CP53">
            <v>0</v>
          </cell>
          <cell r="CQ53">
            <v>7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1</v>
          </cell>
          <cell r="CX53">
            <v>21</v>
          </cell>
          <cell r="CY53">
            <v>1</v>
          </cell>
          <cell r="CZ53">
            <v>19</v>
          </cell>
          <cell r="DA53">
            <v>22</v>
          </cell>
          <cell r="DB53">
            <v>5</v>
          </cell>
          <cell r="DC53">
            <v>73</v>
          </cell>
          <cell r="DD53">
            <v>26</v>
          </cell>
          <cell r="DE53">
            <v>29</v>
          </cell>
          <cell r="DF53">
            <v>1</v>
          </cell>
          <cell r="DG53">
            <v>1942</v>
          </cell>
          <cell r="DH53">
            <v>1972</v>
          </cell>
          <cell r="DI53">
            <v>2</v>
          </cell>
          <cell r="DJ53">
            <v>4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W53">
            <v>5</v>
          </cell>
          <cell r="DX53">
            <v>5</v>
          </cell>
          <cell r="EC53">
            <v>2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22</v>
          </cell>
          <cell r="EI53">
            <v>17</v>
          </cell>
          <cell r="EJ53">
            <v>30</v>
          </cell>
          <cell r="EK53">
            <v>20</v>
          </cell>
          <cell r="EL53">
            <v>23</v>
          </cell>
          <cell r="EM53">
            <v>17</v>
          </cell>
          <cell r="EN53">
            <v>25</v>
          </cell>
          <cell r="EO53">
            <v>19</v>
          </cell>
          <cell r="EP53">
            <v>27</v>
          </cell>
          <cell r="EQ53">
            <v>23</v>
          </cell>
          <cell r="ER53">
            <v>21</v>
          </cell>
          <cell r="ES53">
            <v>27</v>
          </cell>
          <cell r="ET53">
            <v>31</v>
          </cell>
          <cell r="EU53">
            <v>29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331</v>
          </cell>
        </row>
        <row r="54">
          <cell r="K54">
            <v>27211201502</v>
          </cell>
          <cell r="L54" t="str">
            <v>PRAGATI VIDYALAY</v>
          </cell>
          <cell r="M54">
            <v>0</v>
          </cell>
          <cell r="N54" t="str">
            <v>272112081</v>
          </cell>
          <cell r="O54" t="str">
            <v>ASNOLI</v>
          </cell>
          <cell r="P54" t="str">
            <v>27211201504</v>
          </cell>
          <cell r="Q54" t="str">
            <v>ASNOLI</v>
          </cell>
          <cell r="R54" t="str">
            <v>2721</v>
          </cell>
          <cell r="T54" t="str">
            <v>2721</v>
          </cell>
          <cell r="V54" t="str">
            <v>2721008</v>
          </cell>
          <cell r="W54" t="str">
            <v>135 - Shahapur</v>
          </cell>
          <cell r="X54" t="str">
            <v>272112</v>
          </cell>
          <cell r="Y54" t="str">
            <v>SHAHAPUR</v>
          </cell>
          <cell r="Z54" t="str">
            <v xml:space="preserve">Govt. Aided (Pvt.)                                                         </v>
          </cell>
          <cell r="AA54">
            <v>4</v>
          </cell>
          <cell r="AB54">
            <v>7</v>
          </cell>
          <cell r="AC54">
            <v>1</v>
          </cell>
          <cell r="AD54" t="str">
            <v xml:space="preserve">Upper Pr. and Secondary                                                    </v>
          </cell>
          <cell r="AE54" t="str">
            <v>Rural</v>
          </cell>
          <cell r="AF54">
            <v>3</v>
          </cell>
          <cell r="AG54">
            <v>421403</v>
          </cell>
          <cell r="AH54">
            <v>26</v>
          </cell>
          <cell r="AI54">
            <v>6</v>
          </cell>
          <cell r="AJ54">
            <v>2000</v>
          </cell>
          <cell r="AK54">
            <v>8</v>
          </cell>
          <cell r="AL54">
            <v>10</v>
          </cell>
          <cell r="AM54">
            <v>2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5</v>
          </cell>
          <cell r="AS54">
            <v>2</v>
          </cell>
          <cell r="AT54">
            <v>1</v>
          </cell>
          <cell r="AU54">
            <v>24</v>
          </cell>
          <cell r="AV54">
            <v>1</v>
          </cell>
          <cell r="AW54">
            <v>7000</v>
          </cell>
          <cell r="AX54">
            <v>7000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3</v>
          </cell>
          <cell r="BI54">
            <v>10</v>
          </cell>
          <cell r="BJ54">
            <v>98</v>
          </cell>
          <cell r="BK54">
            <v>98</v>
          </cell>
          <cell r="BL54">
            <v>98</v>
          </cell>
          <cell r="BM54" t="str">
            <v>2</v>
          </cell>
          <cell r="BN54" t="str">
            <v>2</v>
          </cell>
          <cell r="BO54" t="str">
            <v>2</v>
          </cell>
          <cell r="BP54" t="str">
            <v>1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Y54" t="str">
            <v>7798069570</v>
          </cell>
          <cell r="CB54" t="str">
            <v>9421542423</v>
          </cell>
          <cell r="CC54" t="str">
            <v>pvasnoli2000@rediffmail.com</v>
          </cell>
          <cell r="CE54">
            <v>0</v>
          </cell>
          <cell r="CF54">
            <v>5</v>
          </cell>
          <cell r="CG54">
            <v>5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2</v>
          </cell>
          <cell r="CX54">
            <v>0</v>
          </cell>
          <cell r="CY54">
            <v>0</v>
          </cell>
          <cell r="CZ54">
            <v>19</v>
          </cell>
          <cell r="DA54">
            <v>22</v>
          </cell>
          <cell r="DB54">
            <v>2</v>
          </cell>
          <cell r="DC54">
            <v>73</v>
          </cell>
          <cell r="DD54">
            <v>27</v>
          </cell>
          <cell r="DE54">
            <v>50</v>
          </cell>
          <cell r="DF54">
            <v>1</v>
          </cell>
          <cell r="DG54">
            <v>2000</v>
          </cell>
          <cell r="DH54">
            <v>2000</v>
          </cell>
          <cell r="DI54">
            <v>2</v>
          </cell>
          <cell r="DJ54">
            <v>4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W54">
            <v>2</v>
          </cell>
          <cell r="DX54">
            <v>5</v>
          </cell>
          <cell r="DY54">
            <v>2000</v>
          </cell>
          <cell r="DZ54">
            <v>2000</v>
          </cell>
          <cell r="EA54">
            <v>2000</v>
          </cell>
          <cell r="EB54">
            <v>2000</v>
          </cell>
          <cell r="EC54">
            <v>0</v>
          </cell>
          <cell r="ED54">
            <v>2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31</v>
          </cell>
          <cell r="EW54">
            <v>26</v>
          </cell>
          <cell r="EX54">
            <v>27</v>
          </cell>
          <cell r="EY54">
            <v>44</v>
          </cell>
          <cell r="EZ54">
            <v>33</v>
          </cell>
          <cell r="FA54">
            <v>32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193</v>
          </cell>
        </row>
        <row r="55">
          <cell r="K55">
            <v>27211201503</v>
          </cell>
          <cell r="L55" t="str">
            <v>Z.P. SCHOOL,  NIPURTEPADA</v>
          </cell>
          <cell r="M55">
            <v>0</v>
          </cell>
          <cell r="N55" t="str">
            <v>272112081</v>
          </cell>
          <cell r="O55" t="str">
            <v>ASNOLI</v>
          </cell>
          <cell r="P55" t="str">
            <v>27211201504</v>
          </cell>
          <cell r="Q55" t="str">
            <v>ASNOLI</v>
          </cell>
          <cell r="R55" t="str">
            <v>2721</v>
          </cell>
          <cell r="T55" t="str">
            <v>2721</v>
          </cell>
          <cell r="V55" t="str">
            <v>2721008</v>
          </cell>
          <cell r="W55" t="str">
            <v>135 - Shahapur</v>
          </cell>
          <cell r="X55" t="str">
            <v>272112</v>
          </cell>
          <cell r="Y55" t="str">
            <v>SHAHAPUR</v>
          </cell>
          <cell r="Z55" t="str">
            <v xml:space="preserve">Z.P.                                                                       </v>
          </cell>
          <cell r="AA55">
            <v>16</v>
          </cell>
          <cell r="AB55">
            <v>1</v>
          </cell>
          <cell r="AC55">
            <v>1</v>
          </cell>
          <cell r="AD55" t="str">
            <v xml:space="preserve">Primary                                                                    </v>
          </cell>
          <cell r="AE55" t="str">
            <v>Rural</v>
          </cell>
          <cell r="AF55">
            <v>3</v>
          </cell>
          <cell r="AG55">
            <v>421405</v>
          </cell>
          <cell r="AH55">
            <v>27</v>
          </cell>
          <cell r="AI55">
            <v>10</v>
          </cell>
          <cell r="AJ55">
            <v>1961</v>
          </cell>
          <cell r="AK55">
            <v>1</v>
          </cell>
          <cell r="AL55">
            <v>4</v>
          </cell>
          <cell r="AM55">
            <v>2</v>
          </cell>
          <cell r="AN55">
            <v>0</v>
          </cell>
          <cell r="AO55">
            <v>0</v>
          </cell>
          <cell r="AP55">
            <v>0</v>
          </cell>
          <cell r="AQ55">
            <v>2</v>
          </cell>
          <cell r="AR55">
            <v>5</v>
          </cell>
          <cell r="AS55">
            <v>2</v>
          </cell>
          <cell r="AT55">
            <v>0</v>
          </cell>
          <cell r="AU55">
            <v>24</v>
          </cell>
          <cell r="AV55">
            <v>0</v>
          </cell>
          <cell r="AW55">
            <v>5000</v>
          </cell>
          <cell r="AX55">
            <v>5000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2</v>
          </cell>
          <cell r="BG55">
            <v>0</v>
          </cell>
          <cell r="BH55">
            <v>0</v>
          </cell>
          <cell r="BI55">
            <v>10</v>
          </cell>
          <cell r="BJ55">
            <v>19</v>
          </cell>
          <cell r="BK55">
            <v>98</v>
          </cell>
          <cell r="BL55">
            <v>98</v>
          </cell>
          <cell r="BM55" t="str">
            <v>2</v>
          </cell>
          <cell r="BN55" t="str">
            <v>2</v>
          </cell>
          <cell r="BO55" t="str">
            <v>2</v>
          </cell>
          <cell r="BP55" t="str">
            <v>1</v>
          </cell>
          <cell r="BR55">
            <v>5000</v>
          </cell>
          <cell r="BS55">
            <v>5000</v>
          </cell>
          <cell r="BT55">
            <v>0</v>
          </cell>
          <cell r="BU55">
            <v>0</v>
          </cell>
          <cell r="BY55" t="str">
            <v>9272695191</v>
          </cell>
          <cell r="CB55" t="str">
            <v>9168976664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2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1</v>
          </cell>
          <cell r="CX55">
            <v>17</v>
          </cell>
          <cell r="CY55">
            <v>1</v>
          </cell>
          <cell r="CZ55">
            <v>19</v>
          </cell>
          <cell r="DA55">
            <v>23</v>
          </cell>
          <cell r="DB55">
            <v>43</v>
          </cell>
          <cell r="DC55">
            <v>73</v>
          </cell>
          <cell r="DD55">
            <v>26</v>
          </cell>
          <cell r="DE55">
            <v>19</v>
          </cell>
          <cell r="DF55">
            <v>1</v>
          </cell>
          <cell r="DG55">
            <v>1961</v>
          </cell>
          <cell r="DH55">
            <v>0</v>
          </cell>
          <cell r="DI55">
            <v>2</v>
          </cell>
          <cell r="DJ55">
            <v>2</v>
          </cell>
          <cell r="DK55">
            <v>0</v>
          </cell>
          <cell r="DL55">
            <v>2</v>
          </cell>
          <cell r="DM55">
            <v>1</v>
          </cell>
          <cell r="DN55">
            <v>0</v>
          </cell>
          <cell r="DW55">
            <v>5</v>
          </cell>
          <cell r="DX55">
            <v>5</v>
          </cell>
          <cell r="EC55">
            <v>9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3</v>
          </cell>
          <cell r="EI55">
            <v>3</v>
          </cell>
          <cell r="EJ55">
            <v>0</v>
          </cell>
          <cell r="EK55">
            <v>3</v>
          </cell>
          <cell r="EL55">
            <v>2</v>
          </cell>
          <cell r="EM55">
            <v>5</v>
          </cell>
          <cell r="EN55">
            <v>1</v>
          </cell>
          <cell r="EO55">
            <v>3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20</v>
          </cell>
        </row>
        <row r="56">
          <cell r="K56">
            <v>27211201504</v>
          </cell>
          <cell r="L56" t="str">
            <v xml:space="preserve">Z.P. SCHOOL, NDEEPADA- ASNOLI </v>
          </cell>
          <cell r="M56">
            <v>0</v>
          </cell>
          <cell r="N56" t="str">
            <v>272112081</v>
          </cell>
          <cell r="O56" t="str">
            <v>ASNOLI</v>
          </cell>
          <cell r="P56" t="str">
            <v>27211201504</v>
          </cell>
          <cell r="Q56" t="str">
            <v>ASNOLI</v>
          </cell>
          <cell r="R56" t="str">
            <v>2721</v>
          </cell>
          <cell r="T56" t="str">
            <v>2721</v>
          </cell>
          <cell r="V56" t="str">
            <v>2721008</v>
          </cell>
          <cell r="W56" t="str">
            <v>135 - Shahapur</v>
          </cell>
          <cell r="X56" t="str">
            <v>272112</v>
          </cell>
          <cell r="Y56" t="str">
            <v>SHAHAPUR</v>
          </cell>
          <cell r="Z56" t="str">
            <v xml:space="preserve">Z.P.                                                                       </v>
          </cell>
          <cell r="AA56">
            <v>16</v>
          </cell>
          <cell r="AB56">
            <v>1</v>
          </cell>
          <cell r="AC56">
            <v>1</v>
          </cell>
          <cell r="AD56" t="str">
            <v xml:space="preserve">Primary                                                                    </v>
          </cell>
          <cell r="AE56" t="str">
            <v>Rural</v>
          </cell>
          <cell r="AF56">
            <v>3</v>
          </cell>
          <cell r="AG56">
            <v>421603</v>
          </cell>
          <cell r="AH56">
            <v>30</v>
          </cell>
          <cell r="AI56">
            <v>6</v>
          </cell>
          <cell r="AJ56">
            <v>2000</v>
          </cell>
          <cell r="AK56">
            <v>1</v>
          </cell>
          <cell r="AL56">
            <v>4</v>
          </cell>
          <cell r="AM56">
            <v>2</v>
          </cell>
          <cell r="AN56">
            <v>0</v>
          </cell>
          <cell r="AO56">
            <v>0</v>
          </cell>
          <cell r="AP56">
            <v>0</v>
          </cell>
          <cell r="AQ56">
            <v>2</v>
          </cell>
          <cell r="AR56">
            <v>5</v>
          </cell>
          <cell r="AS56">
            <v>2</v>
          </cell>
          <cell r="AT56">
            <v>1</v>
          </cell>
          <cell r="AU56">
            <v>17</v>
          </cell>
          <cell r="AV56">
            <v>0</v>
          </cell>
          <cell r="AW56">
            <v>5000</v>
          </cell>
          <cell r="AX56">
            <v>5000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1</v>
          </cell>
          <cell r="BG56">
            <v>0</v>
          </cell>
          <cell r="BH56">
            <v>0</v>
          </cell>
          <cell r="BI56">
            <v>10</v>
          </cell>
          <cell r="BJ56">
            <v>19</v>
          </cell>
          <cell r="BK56">
            <v>98</v>
          </cell>
          <cell r="BL56">
            <v>98</v>
          </cell>
          <cell r="BM56" t="str">
            <v>2</v>
          </cell>
          <cell r="BN56" t="str">
            <v>2</v>
          </cell>
          <cell r="BO56" t="str">
            <v>2</v>
          </cell>
          <cell r="BP56" t="str">
            <v>2</v>
          </cell>
          <cell r="BR56">
            <v>5000</v>
          </cell>
          <cell r="BS56">
            <v>5000</v>
          </cell>
          <cell r="BT56">
            <v>0</v>
          </cell>
          <cell r="BU56">
            <v>0</v>
          </cell>
          <cell r="BY56" t="str">
            <v>9637855996</v>
          </cell>
          <cell r="CB56" t="str">
            <v>9637855996</v>
          </cell>
          <cell r="CC56" t="str">
            <v>z.pschool002@gmail.com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2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2</v>
          </cell>
          <cell r="CX56">
            <v>0</v>
          </cell>
          <cell r="CY56">
            <v>0</v>
          </cell>
          <cell r="CZ56">
            <v>19</v>
          </cell>
          <cell r="DA56">
            <v>22</v>
          </cell>
          <cell r="DB56">
            <v>55</v>
          </cell>
          <cell r="DC56">
            <v>73</v>
          </cell>
          <cell r="DD56">
            <v>27</v>
          </cell>
          <cell r="DE56">
            <v>57</v>
          </cell>
          <cell r="DF56">
            <v>1</v>
          </cell>
          <cell r="DG56">
            <v>2008</v>
          </cell>
          <cell r="DH56">
            <v>0</v>
          </cell>
          <cell r="DI56">
            <v>2</v>
          </cell>
          <cell r="DJ56">
            <v>3</v>
          </cell>
          <cell r="DK56">
            <v>0</v>
          </cell>
          <cell r="DL56">
            <v>1</v>
          </cell>
          <cell r="DM56">
            <v>6</v>
          </cell>
          <cell r="DN56">
            <v>0</v>
          </cell>
          <cell r="DW56">
            <v>5</v>
          </cell>
          <cell r="DX56">
            <v>5</v>
          </cell>
          <cell r="EC56">
            <v>9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1</v>
          </cell>
          <cell r="EI56">
            <v>4</v>
          </cell>
          <cell r="EJ56">
            <v>2</v>
          </cell>
          <cell r="EK56">
            <v>3</v>
          </cell>
          <cell r="EL56">
            <v>5</v>
          </cell>
          <cell r="EM56">
            <v>4</v>
          </cell>
          <cell r="EN56">
            <v>0</v>
          </cell>
          <cell r="EO56">
            <v>3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22</v>
          </cell>
        </row>
        <row r="57">
          <cell r="K57">
            <v>27211201505</v>
          </cell>
          <cell r="L57" t="str">
            <v>Z.P. SCHOOL, UAMBARWADI</v>
          </cell>
          <cell r="M57">
            <v>0</v>
          </cell>
          <cell r="N57" t="str">
            <v>272112081</v>
          </cell>
          <cell r="O57" t="str">
            <v>ASNOLI</v>
          </cell>
          <cell r="P57" t="str">
            <v>27211201503</v>
          </cell>
          <cell r="Q57" t="str">
            <v>UMBERVADI</v>
          </cell>
          <cell r="R57" t="str">
            <v>2721</v>
          </cell>
          <cell r="T57" t="str">
            <v>2721</v>
          </cell>
          <cell r="V57" t="str">
            <v>2721008</v>
          </cell>
          <cell r="W57" t="str">
            <v>135 - Shahapur</v>
          </cell>
          <cell r="X57" t="str">
            <v>272112</v>
          </cell>
          <cell r="Y57" t="str">
            <v>SHAHAPUR</v>
          </cell>
          <cell r="Z57" t="str">
            <v xml:space="preserve">Z.P.                                                                       </v>
          </cell>
          <cell r="AA57">
            <v>16</v>
          </cell>
          <cell r="AB57">
            <v>1</v>
          </cell>
          <cell r="AC57">
            <v>1</v>
          </cell>
          <cell r="AD57" t="str">
            <v xml:space="preserve">Primary                                                                    </v>
          </cell>
          <cell r="AE57" t="str">
            <v>Rural</v>
          </cell>
          <cell r="AF57">
            <v>3</v>
          </cell>
          <cell r="AG57">
            <v>421405</v>
          </cell>
          <cell r="AH57">
            <v>23</v>
          </cell>
          <cell r="AI57">
            <v>5</v>
          </cell>
          <cell r="AJ57">
            <v>2000</v>
          </cell>
          <cell r="AK57">
            <v>1</v>
          </cell>
          <cell r="AL57">
            <v>5</v>
          </cell>
          <cell r="AM57">
            <v>2</v>
          </cell>
          <cell r="AN57">
            <v>0</v>
          </cell>
          <cell r="AO57">
            <v>0</v>
          </cell>
          <cell r="AP57">
            <v>0</v>
          </cell>
          <cell r="AQ57">
            <v>2</v>
          </cell>
          <cell r="AR57">
            <v>5</v>
          </cell>
          <cell r="AS57">
            <v>2</v>
          </cell>
          <cell r="AT57">
            <v>1</v>
          </cell>
          <cell r="AU57">
            <v>12</v>
          </cell>
          <cell r="AV57">
            <v>0</v>
          </cell>
          <cell r="AW57">
            <v>5000</v>
          </cell>
          <cell r="AX57">
            <v>5000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2</v>
          </cell>
          <cell r="BG57">
            <v>0</v>
          </cell>
          <cell r="BH57">
            <v>0</v>
          </cell>
          <cell r="BI57">
            <v>10</v>
          </cell>
          <cell r="BJ57">
            <v>10</v>
          </cell>
          <cell r="BK57">
            <v>98</v>
          </cell>
          <cell r="BL57">
            <v>98</v>
          </cell>
          <cell r="BM57" t="str">
            <v>2</v>
          </cell>
          <cell r="BN57" t="str">
            <v>2</v>
          </cell>
          <cell r="BO57" t="str">
            <v>1</v>
          </cell>
          <cell r="BP57" t="str">
            <v>2</v>
          </cell>
          <cell r="BR57">
            <v>5000</v>
          </cell>
          <cell r="BS57">
            <v>5000</v>
          </cell>
          <cell r="BT57">
            <v>0</v>
          </cell>
          <cell r="BU57">
            <v>0</v>
          </cell>
          <cell r="BY57" t="str">
            <v>9923360426</v>
          </cell>
          <cell r="CB57" t="str">
            <v>9923360426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2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2</v>
          </cell>
          <cell r="CX57">
            <v>0</v>
          </cell>
          <cell r="CY57">
            <v>0</v>
          </cell>
          <cell r="CZ57">
            <v>19</v>
          </cell>
          <cell r="DA57">
            <v>23</v>
          </cell>
          <cell r="DB57">
            <v>43</v>
          </cell>
          <cell r="DC57">
            <v>73</v>
          </cell>
          <cell r="DD57">
            <v>25</v>
          </cell>
          <cell r="DE57">
            <v>4</v>
          </cell>
          <cell r="DF57">
            <v>1</v>
          </cell>
          <cell r="DG57">
            <v>2008</v>
          </cell>
          <cell r="DH57">
            <v>0</v>
          </cell>
          <cell r="DI57">
            <v>2</v>
          </cell>
          <cell r="DJ57">
            <v>3</v>
          </cell>
          <cell r="DK57">
            <v>0</v>
          </cell>
          <cell r="DL57">
            <v>3</v>
          </cell>
          <cell r="DM57">
            <v>0</v>
          </cell>
          <cell r="DN57">
            <v>0</v>
          </cell>
          <cell r="DW57">
            <v>5</v>
          </cell>
          <cell r="DX57">
            <v>5</v>
          </cell>
          <cell r="EC57">
            <v>9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3</v>
          </cell>
          <cell r="EI57">
            <v>3</v>
          </cell>
          <cell r="EJ57">
            <v>3</v>
          </cell>
          <cell r="EK57">
            <v>4</v>
          </cell>
          <cell r="EL57">
            <v>4</v>
          </cell>
          <cell r="EM57">
            <v>3</v>
          </cell>
          <cell r="EN57">
            <v>3</v>
          </cell>
          <cell r="EO57">
            <v>2</v>
          </cell>
          <cell r="EP57">
            <v>0</v>
          </cell>
          <cell r="EQ57">
            <v>1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26</v>
          </cell>
        </row>
        <row r="58">
          <cell r="K58">
            <v>27211201601</v>
          </cell>
          <cell r="L58" t="str">
            <v>Z.P. SCHOOL,  GEGAON HIGHER</v>
          </cell>
          <cell r="M58">
            <v>0</v>
          </cell>
          <cell r="N58" t="str">
            <v>272112082</v>
          </cell>
          <cell r="O58" t="str">
            <v>GEGAON</v>
          </cell>
          <cell r="P58" t="str">
            <v>27211201602</v>
          </cell>
          <cell r="Q58" t="str">
            <v>GEGAON</v>
          </cell>
          <cell r="R58" t="str">
            <v>2721</v>
          </cell>
          <cell r="T58" t="str">
            <v>2721</v>
          </cell>
          <cell r="V58" t="str">
            <v>2721008</v>
          </cell>
          <cell r="W58" t="str">
            <v>135 - Shahapur</v>
          </cell>
          <cell r="X58" t="str">
            <v>272112</v>
          </cell>
          <cell r="Y58" t="str">
            <v>SHAHAPUR</v>
          </cell>
          <cell r="Z58" t="str">
            <v xml:space="preserve">Z.P.                                                                       </v>
          </cell>
          <cell r="AA58">
            <v>16</v>
          </cell>
          <cell r="AB58">
            <v>2</v>
          </cell>
          <cell r="AC58">
            <v>1</v>
          </cell>
          <cell r="AD58" t="str">
            <v xml:space="preserve">Primary with Upper Primary                                                 </v>
          </cell>
          <cell r="AE58" t="str">
            <v>Rural</v>
          </cell>
          <cell r="AF58">
            <v>3</v>
          </cell>
          <cell r="AG58">
            <v>421403</v>
          </cell>
          <cell r="AH58">
            <v>22</v>
          </cell>
          <cell r="AI58">
            <v>3</v>
          </cell>
          <cell r="AJ58">
            <v>1951</v>
          </cell>
          <cell r="AK58">
            <v>1</v>
          </cell>
          <cell r="AL58">
            <v>7</v>
          </cell>
          <cell r="AM58">
            <v>2</v>
          </cell>
          <cell r="AN58">
            <v>0</v>
          </cell>
          <cell r="AO58">
            <v>0</v>
          </cell>
          <cell r="AP58">
            <v>0</v>
          </cell>
          <cell r="AQ58">
            <v>2</v>
          </cell>
          <cell r="AR58">
            <v>5</v>
          </cell>
          <cell r="AS58">
            <v>2</v>
          </cell>
          <cell r="AT58">
            <v>1</v>
          </cell>
          <cell r="AU58">
            <v>10</v>
          </cell>
          <cell r="AV58">
            <v>1</v>
          </cell>
          <cell r="AW58">
            <v>12000</v>
          </cell>
          <cell r="AX58">
            <v>12000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2</v>
          </cell>
          <cell r="BF58">
            <v>4</v>
          </cell>
          <cell r="BG58">
            <v>0</v>
          </cell>
          <cell r="BH58">
            <v>0</v>
          </cell>
          <cell r="BI58">
            <v>10</v>
          </cell>
          <cell r="BJ58">
            <v>98</v>
          </cell>
          <cell r="BK58">
            <v>98</v>
          </cell>
          <cell r="BL58">
            <v>98</v>
          </cell>
          <cell r="BM58" t="str">
            <v>2</v>
          </cell>
          <cell r="BN58" t="str">
            <v>2</v>
          </cell>
          <cell r="BO58" t="str">
            <v>2</v>
          </cell>
          <cell r="BP58" t="str">
            <v>1</v>
          </cell>
          <cell r="BR58">
            <v>15000</v>
          </cell>
          <cell r="BS58">
            <v>15000</v>
          </cell>
          <cell r="BT58">
            <v>0</v>
          </cell>
          <cell r="BU58">
            <v>0</v>
          </cell>
          <cell r="BW58" t="str">
            <v>02527</v>
          </cell>
          <cell r="BX58" t="str">
            <v>272471</v>
          </cell>
          <cell r="BY58" t="str">
            <v>9273169223</v>
          </cell>
          <cell r="BZ58" t="str">
            <v>02527</v>
          </cell>
          <cell r="CA58" t="str">
            <v>272471</v>
          </cell>
          <cell r="CB58" t="str">
            <v>9273169223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2</v>
          </cell>
          <cell r="CO58">
            <v>0</v>
          </cell>
          <cell r="CP58">
            <v>0</v>
          </cell>
          <cell r="CQ58">
            <v>3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1</v>
          </cell>
          <cell r="CX58">
            <v>52</v>
          </cell>
          <cell r="CY58">
            <v>2</v>
          </cell>
          <cell r="CZ58">
            <v>19</v>
          </cell>
          <cell r="DA58">
            <v>21</v>
          </cell>
          <cell r="DB58">
            <v>53</v>
          </cell>
          <cell r="DC58">
            <v>73</v>
          </cell>
          <cell r="DD58">
            <v>26</v>
          </cell>
          <cell r="DE58">
            <v>13</v>
          </cell>
          <cell r="DF58">
            <v>1</v>
          </cell>
          <cell r="DG58">
            <v>1951</v>
          </cell>
          <cell r="DH58">
            <v>1981</v>
          </cell>
          <cell r="DI58">
            <v>2</v>
          </cell>
          <cell r="DJ58">
            <v>4</v>
          </cell>
          <cell r="DK58">
            <v>0</v>
          </cell>
          <cell r="DL58">
            <v>0</v>
          </cell>
          <cell r="DM58">
            <v>2</v>
          </cell>
          <cell r="DN58">
            <v>0</v>
          </cell>
          <cell r="DW58">
            <v>5</v>
          </cell>
          <cell r="DX58">
            <v>5</v>
          </cell>
          <cell r="EC58">
            <v>2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7</v>
          </cell>
          <cell r="EI58">
            <v>5</v>
          </cell>
          <cell r="EJ58">
            <v>6</v>
          </cell>
          <cell r="EK58">
            <v>9</v>
          </cell>
          <cell r="EL58">
            <v>2</v>
          </cell>
          <cell r="EM58">
            <v>5</v>
          </cell>
          <cell r="EN58">
            <v>10</v>
          </cell>
          <cell r="EO58">
            <v>8</v>
          </cell>
          <cell r="EP58">
            <v>7</v>
          </cell>
          <cell r="EQ58">
            <v>10</v>
          </cell>
          <cell r="ER58">
            <v>10</v>
          </cell>
          <cell r="ES58">
            <v>10</v>
          </cell>
          <cell r="ET58">
            <v>6</v>
          </cell>
          <cell r="EU58">
            <v>6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101</v>
          </cell>
        </row>
        <row r="59">
          <cell r="K59">
            <v>27211201602</v>
          </cell>
          <cell r="L59" t="str">
            <v>Z.P. SCHOOL, GAYARANPADA</v>
          </cell>
          <cell r="M59">
            <v>0</v>
          </cell>
          <cell r="N59" t="str">
            <v>272112082</v>
          </cell>
          <cell r="O59" t="str">
            <v>GEGAON</v>
          </cell>
          <cell r="P59" t="str">
            <v>27211201601</v>
          </cell>
          <cell r="Q59" t="str">
            <v>GAIRANPADA</v>
          </cell>
          <cell r="R59" t="str">
            <v>2721</v>
          </cell>
          <cell r="T59" t="str">
            <v>2721</v>
          </cell>
          <cell r="V59" t="str">
            <v>2721008</v>
          </cell>
          <cell r="W59" t="str">
            <v>135 - Shahapur</v>
          </cell>
          <cell r="X59" t="str">
            <v>272112</v>
          </cell>
          <cell r="Y59" t="str">
            <v>SHAHAPUR</v>
          </cell>
          <cell r="Z59" t="str">
            <v xml:space="preserve">Z.P.                                                                       </v>
          </cell>
          <cell r="AA59">
            <v>16</v>
          </cell>
          <cell r="AB59">
            <v>1</v>
          </cell>
          <cell r="AC59">
            <v>1</v>
          </cell>
          <cell r="AD59" t="str">
            <v xml:space="preserve">Primary                                                                    </v>
          </cell>
          <cell r="AE59" t="str">
            <v>Rural</v>
          </cell>
          <cell r="AF59">
            <v>3</v>
          </cell>
          <cell r="AG59">
            <v>421405</v>
          </cell>
          <cell r="AH59">
            <v>22</v>
          </cell>
          <cell r="AI59">
            <v>3</v>
          </cell>
          <cell r="AJ59">
            <v>2002</v>
          </cell>
          <cell r="AK59">
            <v>1</v>
          </cell>
          <cell r="AL59">
            <v>4</v>
          </cell>
          <cell r="AM59">
            <v>2</v>
          </cell>
          <cell r="AN59">
            <v>0</v>
          </cell>
          <cell r="AO59">
            <v>0</v>
          </cell>
          <cell r="AP59">
            <v>0</v>
          </cell>
          <cell r="AQ59">
            <v>2</v>
          </cell>
          <cell r="AR59">
            <v>5</v>
          </cell>
          <cell r="AS59">
            <v>2</v>
          </cell>
          <cell r="AT59">
            <v>1</v>
          </cell>
          <cell r="AU59">
            <v>14</v>
          </cell>
          <cell r="AV59">
            <v>0</v>
          </cell>
          <cell r="AW59">
            <v>5000</v>
          </cell>
          <cell r="AX59">
            <v>5000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1</v>
          </cell>
          <cell r="BG59">
            <v>0</v>
          </cell>
          <cell r="BH59">
            <v>0</v>
          </cell>
          <cell r="BI59">
            <v>10</v>
          </cell>
          <cell r="BJ59">
            <v>19</v>
          </cell>
          <cell r="BK59">
            <v>98</v>
          </cell>
          <cell r="BL59">
            <v>98</v>
          </cell>
          <cell r="BM59" t="str">
            <v>2</v>
          </cell>
          <cell r="BN59" t="str">
            <v>2</v>
          </cell>
          <cell r="BO59" t="str">
            <v>1</v>
          </cell>
          <cell r="BP59" t="str">
            <v>2</v>
          </cell>
          <cell r="BR59">
            <v>5000</v>
          </cell>
          <cell r="BS59">
            <v>5000</v>
          </cell>
          <cell r="BT59">
            <v>0</v>
          </cell>
          <cell r="BU59">
            <v>0</v>
          </cell>
          <cell r="BY59" t="str">
            <v>9273840062</v>
          </cell>
          <cell r="CB59" t="str">
            <v>9273840082</v>
          </cell>
          <cell r="CC59" t="str">
            <v>zpschoolgayranpada@gmail.com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2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2</v>
          </cell>
          <cell r="CX59">
            <v>0</v>
          </cell>
          <cell r="CY59">
            <v>1</v>
          </cell>
          <cell r="CZ59">
            <v>19</v>
          </cell>
          <cell r="DA59">
            <v>21</v>
          </cell>
          <cell r="DB59">
            <v>6</v>
          </cell>
          <cell r="DC59">
            <v>73</v>
          </cell>
          <cell r="DD59">
            <v>26</v>
          </cell>
          <cell r="DE59">
            <v>16</v>
          </cell>
          <cell r="DF59">
            <v>1</v>
          </cell>
          <cell r="DG59">
            <v>2008</v>
          </cell>
          <cell r="DH59">
            <v>0</v>
          </cell>
          <cell r="DI59">
            <v>2</v>
          </cell>
          <cell r="DJ59">
            <v>2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W59">
            <v>5</v>
          </cell>
          <cell r="DX59">
            <v>5</v>
          </cell>
          <cell r="EC59">
            <v>9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2</v>
          </cell>
          <cell r="EI59">
            <v>2</v>
          </cell>
          <cell r="EJ59">
            <v>1</v>
          </cell>
          <cell r="EK59">
            <v>3</v>
          </cell>
          <cell r="EL59">
            <v>4</v>
          </cell>
          <cell r="EM59">
            <v>1</v>
          </cell>
          <cell r="EN59">
            <v>0</v>
          </cell>
          <cell r="EO59">
            <v>1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14</v>
          </cell>
        </row>
        <row r="60">
          <cell r="K60">
            <v>27211201701</v>
          </cell>
          <cell r="L60" t="str">
            <v>Z.P. SCHOOL,  NANDVAL</v>
          </cell>
          <cell r="M60">
            <v>0</v>
          </cell>
          <cell r="N60" t="str">
            <v>272112083</v>
          </cell>
          <cell r="O60" t="str">
            <v>NANDVAL</v>
          </cell>
          <cell r="P60" t="str">
            <v>27211201701</v>
          </cell>
          <cell r="Q60" t="str">
            <v>NANDVAL</v>
          </cell>
          <cell r="R60" t="str">
            <v>2721</v>
          </cell>
          <cell r="T60" t="str">
            <v>2721</v>
          </cell>
          <cell r="V60" t="str">
            <v>2721008</v>
          </cell>
          <cell r="W60" t="str">
            <v>135 - Shahapur</v>
          </cell>
          <cell r="X60" t="str">
            <v>272112</v>
          </cell>
          <cell r="Y60" t="str">
            <v>SHAHAPUR</v>
          </cell>
          <cell r="Z60" t="str">
            <v xml:space="preserve">Z.P.                                                                       </v>
          </cell>
          <cell r="AA60">
            <v>16</v>
          </cell>
          <cell r="AB60">
            <v>1</v>
          </cell>
          <cell r="AC60">
            <v>1</v>
          </cell>
          <cell r="AD60" t="str">
            <v xml:space="preserve">Primary                                                                    </v>
          </cell>
          <cell r="AE60" t="str">
            <v>Rural</v>
          </cell>
          <cell r="AF60">
            <v>3</v>
          </cell>
          <cell r="AG60">
            <v>421603</v>
          </cell>
          <cell r="AH60">
            <v>25</v>
          </cell>
          <cell r="AI60">
            <v>3</v>
          </cell>
          <cell r="AJ60">
            <v>1994</v>
          </cell>
          <cell r="AK60">
            <v>1</v>
          </cell>
          <cell r="AL60">
            <v>4</v>
          </cell>
          <cell r="AM60">
            <v>2</v>
          </cell>
          <cell r="AN60">
            <v>0</v>
          </cell>
          <cell r="AO60">
            <v>0</v>
          </cell>
          <cell r="AP60">
            <v>0</v>
          </cell>
          <cell r="AQ60">
            <v>2</v>
          </cell>
          <cell r="AR60">
            <v>5</v>
          </cell>
          <cell r="AS60">
            <v>2</v>
          </cell>
          <cell r="AT60">
            <v>1</v>
          </cell>
          <cell r="AU60">
            <v>10</v>
          </cell>
          <cell r="AV60">
            <v>0</v>
          </cell>
          <cell r="AW60">
            <v>5000</v>
          </cell>
          <cell r="AX60">
            <v>5000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2</v>
          </cell>
          <cell r="BG60">
            <v>0</v>
          </cell>
          <cell r="BH60">
            <v>0</v>
          </cell>
          <cell r="BI60">
            <v>10</v>
          </cell>
          <cell r="BJ60">
            <v>19</v>
          </cell>
          <cell r="BK60">
            <v>98</v>
          </cell>
          <cell r="BL60">
            <v>98</v>
          </cell>
          <cell r="BM60" t="str">
            <v>2</v>
          </cell>
          <cell r="BN60" t="str">
            <v>2</v>
          </cell>
          <cell r="BO60" t="str">
            <v>2</v>
          </cell>
          <cell r="BP60" t="str">
            <v>1</v>
          </cell>
          <cell r="BR60">
            <v>10000</v>
          </cell>
          <cell r="BS60">
            <v>10000</v>
          </cell>
          <cell r="BT60">
            <v>0</v>
          </cell>
          <cell r="BU60">
            <v>0</v>
          </cell>
          <cell r="BY60" t="str">
            <v>8975080969</v>
          </cell>
          <cell r="CB60" t="str">
            <v>9273331977</v>
          </cell>
          <cell r="CC60" t="str">
            <v>zpschoolnandwal@gmail.com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3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2</v>
          </cell>
          <cell r="CX60">
            <v>0</v>
          </cell>
          <cell r="CY60">
            <v>0</v>
          </cell>
          <cell r="CZ60">
            <v>19</v>
          </cell>
          <cell r="DA60">
            <v>20</v>
          </cell>
          <cell r="DB60">
            <v>26</v>
          </cell>
          <cell r="DC60">
            <v>73</v>
          </cell>
          <cell r="DD60">
            <v>26</v>
          </cell>
          <cell r="DE60">
            <v>39</v>
          </cell>
          <cell r="DF60">
            <v>1</v>
          </cell>
          <cell r="DG60">
            <v>1994</v>
          </cell>
          <cell r="DH60">
            <v>0</v>
          </cell>
          <cell r="DI60">
            <v>2</v>
          </cell>
          <cell r="DJ60">
            <v>4</v>
          </cell>
          <cell r="DK60">
            <v>0</v>
          </cell>
          <cell r="DL60">
            <v>1</v>
          </cell>
          <cell r="DM60">
            <v>1</v>
          </cell>
          <cell r="DN60">
            <v>0</v>
          </cell>
          <cell r="DW60">
            <v>5</v>
          </cell>
          <cell r="DX60">
            <v>5</v>
          </cell>
          <cell r="EC60">
            <v>9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10</v>
          </cell>
          <cell r="EI60">
            <v>10</v>
          </cell>
          <cell r="EJ60">
            <v>7</v>
          </cell>
          <cell r="EK60">
            <v>10</v>
          </cell>
          <cell r="EL60">
            <v>12</v>
          </cell>
          <cell r="EM60">
            <v>10</v>
          </cell>
          <cell r="EN60">
            <v>11</v>
          </cell>
          <cell r="EO60">
            <v>11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81</v>
          </cell>
        </row>
        <row r="61">
          <cell r="K61">
            <v>27211201702</v>
          </cell>
          <cell r="L61" t="str">
            <v>DNYANDEEP V. GEGAON NANDVAL</v>
          </cell>
          <cell r="M61">
            <v>0</v>
          </cell>
          <cell r="N61" t="str">
            <v>272112083</v>
          </cell>
          <cell r="O61" t="str">
            <v>NANDVAL</v>
          </cell>
          <cell r="P61" t="str">
            <v>27211201701</v>
          </cell>
          <cell r="Q61" t="str">
            <v>NANDVAL</v>
          </cell>
          <cell r="R61" t="str">
            <v>2721</v>
          </cell>
          <cell r="T61" t="str">
            <v>2721</v>
          </cell>
          <cell r="V61" t="str">
            <v>2721008</v>
          </cell>
          <cell r="W61" t="str">
            <v>135 - Shahapur</v>
          </cell>
          <cell r="X61" t="str">
            <v>272112</v>
          </cell>
          <cell r="Y61" t="str">
            <v>SHAHAPUR</v>
          </cell>
          <cell r="Z61" t="str">
            <v xml:space="preserve">Govt. Aided (Pvt.)                                                         </v>
          </cell>
          <cell r="AA61">
            <v>4</v>
          </cell>
          <cell r="AB61">
            <v>6</v>
          </cell>
          <cell r="AC61">
            <v>1</v>
          </cell>
          <cell r="AD61" t="str">
            <v xml:space="preserve">Pr. Up Pr. and Secondary Only                                              </v>
          </cell>
          <cell r="AE61" t="str">
            <v>Rural</v>
          </cell>
          <cell r="AF61">
            <v>3</v>
          </cell>
          <cell r="AG61">
            <v>421401</v>
          </cell>
          <cell r="AH61">
            <v>21</v>
          </cell>
          <cell r="AI61">
            <v>2</v>
          </cell>
          <cell r="AJ61">
            <v>1985</v>
          </cell>
          <cell r="AK61">
            <v>5</v>
          </cell>
          <cell r="AL61">
            <v>10</v>
          </cell>
          <cell r="AM61">
            <v>2</v>
          </cell>
          <cell r="AN61">
            <v>0</v>
          </cell>
          <cell r="AO61">
            <v>0</v>
          </cell>
          <cell r="AP61">
            <v>0</v>
          </cell>
          <cell r="AQ61">
            <v>2</v>
          </cell>
          <cell r="AR61">
            <v>5</v>
          </cell>
          <cell r="AS61">
            <v>2</v>
          </cell>
          <cell r="AT61">
            <v>0</v>
          </cell>
          <cell r="AU61">
            <v>6</v>
          </cell>
          <cell r="AV61">
            <v>0</v>
          </cell>
          <cell r="AW61">
            <v>5000</v>
          </cell>
          <cell r="AX61">
            <v>5000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5</v>
          </cell>
          <cell r="BF61">
            <v>1</v>
          </cell>
          <cell r="BG61">
            <v>0</v>
          </cell>
          <cell r="BH61">
            <v>4</v>
          </cell>
          <cell r="BI61">
            <v>10</v>
          </cell>
          <cell r="BJ61">
            <v>98</v>
          </cell>
          <cell r="BK61">
            <v>98</v>
          </cell>
          <cell r="BL61">
            <v>98</v>
          </cell>
          <cell r="BM61" t="str">
            <v>2</v>
          </cell>
          <cell r="BN61" t="str">
            <v>2</v>
          </cell>
          <cell r="BO61" t="str">
            <v>2</v>
          </cell>
          <cell r="BP61" t="str">
            <v>1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W61" t="str">
            <v>02527</v>
          </cell>
          <cell r="BX61" t="str">
            <v>236100</v>
          </cell>
          <cell r="BY61" t="str">
            <v>9423088669</v>
          </cell>
          <cell r="BZ61" t="str">
            <v>02527</v>
          </cell>
          <cell r="CA61" t="str">
            <v>236200</v>
          </cell>
          <cell r="CB61" t="str">
            <v>9260236597</v>
          </cell>
          <cell r="CC61" t="str">
            <v>atmaram344@gmail.com</v>
          </cell>
          <cell r="CE61">
            <v>0</v>
          </cell>
          <cell r="CF61">
            <v>5</v>
          </cell>
          <cell r="CG61">
            <v>6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5</v>
          </cell>
          <cell r="CO61">
            <v>0</v>
          </cell>
          <cell r="CP61">
            <v>0</v>
          </cell>
          <cell r="CQ61">
            <v>1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2</v>
          </cell>
          <cell r="CX61">
            <v>0</v>
          </cell>
          <cell r="CY61">
            <v>0</v>
          </cell>
          <cell r="CZ61">
            <v>19</v>
          </cell>
          <cell r="DA61">
            <v>21</v>
          </cell>
          <cell r="DB61">
            <v>44</v>
          </cell>
          <cell r="DC61">
            <v>73</v>
          </cell>
          <cell r="DD61">
            <v>25</v>
          </cell>
          <cell r="DE61">
            <v>27</v>
          </cell>
          <cell r="DF61">
            <v>1</v>
          </cell>
          <cell r="DG61">
            <v>1997</v>
          </cell>
          <cell r="DH61">
            <v>1985</v>
          </cell>
          <cell r="DI61">
            <v>2</v>
          </cell>
          <cell r="DJ61">
            <v>6</v>
          </cell>
          <cell r="DK61">
            <v>0</v>
          </cell>
          <cell r="DL61">
            <v>1</v>
          </cell>
          <cell r="DM61">
            <v>2</v>
          </cell>
          <cell r="DN61">
            <v>0</v>
          </cell>
          <cell r="DW61">
            <v>2</v>
          </cell>
          <cell r="DX61">
            <v>5</v>
          </cell>
          <cell r="DY61">
            <v>1985</v>
          </cell>
          <cell r="EC61">
            <v>2</v>
          </cell>
          <cell r="ED61">
            <v>2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17</v>
          </cell>
          <cell r="EQ61">
            <v>16</v>
          </cell>
          <cell r="ER61">
            <v>10</v>
          </cell>
          <cell r="ES61">
            <v>14</v>
          </cell>
          <cell r="ET61">
            <v>20</v>
          </cell>
          <cell r="EU61">
            <v>20</v>
          </cell>
          <cell r="EV61">
            <v>36</v>
          </cell>
          <cell r="EW61">
            <v>37</v>
          </cell>
          <cell r="EX61">
            <v>53</v>
          </cell>
          <cell r="EY61">
            <v>31</v>
          </cell>
          <cell r="EZ61">
            <v>48</v>
          </cell>
          <cell r="FA61">
            <v>49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351</v>
          </cell>
        </row>
        <row r="62">
          <cell r="K62">
            <v>27211201801</v>
          </cell>
          <cell r="L62" t="str">
            <v>Z.P. SCHOOL,  SHELAVALI HIGHER</v>
          </cell>
          <cell r="M62">
            <v>0</v>
          </cell>
          <cell r="N62" t="str">
            <v>272112084</v>
          </cell>
          <cell r="O62" t="str">
            <v>SELAVALI (BAN.)</v>
          </cell>
          <cell r="P62" t="str">
            <v>27211201801</v>
          </cell>
          <cell r="Q62" t="str">
            <v>SELAVALI (BAN)</v>
          </cell>
          <cell r="R62" t="str">
            <v>2721</v>
          </cell>
          <cell r="T62" t="str">
            <v>2721</v>
          </cell>
          <cell r="V62" t="str">
            <v>2721008</v>
          </cell>
          <cell r="W62" t="str">
            <v>135 - Shahapur</v>
          </cell>
          <cell r="X62" t="str">
            <v>272112</v>
          </cell>
          <cell r="Y62" t="str">
            <v>SHAHAPUR</v>
          </cell>
          <cell r="Z62" t="str">
            <v xml:space="preserve">Z.P.                                                                       </v>
          </cell>
          <cell r="AA62">
            <v>16</v>
          </cell>
          <cell r="AB62">
            <v>2</v>
          </cell>
          <cell r="AC62">
            <v>1</v>
          </cell>
          <cell r="AD62" t="str">
            <v xml:space="preserve">Primary with Upper Primary                                                 </v>
          </cell>
          <cell r="AE62" t="str">
            <v>Rural</v>
          </cell>
          <cell r="AF62">
            <v>3</v>
          </cell>
          <cell r="AG62">
            <v>421403</v>
          </cell>
          <cell r="AH62">
            <v>28</v>
          </cell>
          <cell r="AI62">
            <v>5</v>
          </cell>
          <cell r="AJ62">
            <v>1963</v>
          </cell>
          <cell r="AK62">
            <v>1</v>
          </cell>
          <cell r="AL62">
            <v>7</v>
          </cell>
          <cell r="AM62">
            <v>2</v>
          </cell>
          <cell r="AN62">
            <v>0</v>
          </cell>
          <cell r="AO62">
            <v>0</v>
          </cell>
          <cell r="AP62">
            <v>0</v>
          </cell>
          <cell r="AQ62">
            <v>2</v>
          </cell>
          <cell r="AR62">
            <v>5</v>
          </cell>
          <cell r="AS62">
            <v>2</v>
          </cell>
          <cell r="AT62">
            <v>1</v>
          </cell>
          <cell r="AU62">
            <v>17</v>
          </cell>
          <cell r="AV62">
            <v>0</v>
          </cell>
          <cell r="AW62">
            <v>12000</v>
          </cell>
          <cell r="AX62">
            <v>12000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2</v>
          </cell>
          <cell r="BF62">
            <v>1</v>
          </cell>
          <cell r="BG62">
            <v>0</v>
          </cell>
          <cell r="BH62">
            <v>0</v>
          </cell>
          <cell r="BI62">
            <v>10</v>
          </cell>
          <cell r="BJ62">
            <v>19</v>
          </cell>
          <cell r="BK62">
            <v>98</v>
          </cell>
          <cell r="BL62">
            <v>98</v>
          </cell>
          <cell r="BM62" t="str">
            <v>2</v>
          </cell>
          <cell r="BN62" t="str">
            <v>2</v>
          </cell>
          <cell r="BO62" t="str">
            <v>2</v>
          </cell>
          <cell r="BP62" t="str">
            <v>1</v>
          </cell>
          <cell r="BR62">
            <v>15000</v>
          </cell>
          <cell r="BS62">
            <v>15000</v>
          </cell>
          <cell r="BT62">
            <v>0</v>
          </cell>
          <cell r="BU62">
            <v>0</v>
          </cell>
          <cell r="BY62" t="str">
            <v>9226435827</v>
          </cell>
          <cell r="CB62" t="str">
            <v>9209185259</v>
          </cell>
          <cell r="CC62" t="str">
            <v>zpschoolshelavalibanger@gmail.com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3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1</v>
          </cell>
          <cell r="CX62">
            <v>71</v>
          </cell>
          <cell r="CY62">
            <v>2</v>
          </cell>
          <cell r="CZ62">
            <v>19</v>
          </cell>
          <cell r="DA62">
            <v>21</v>
          </cell>
          <cell r="DB62">
            <v>59</v>
          </cell>
          <cell r="DC62">
            <v>93</v>
          </cell>
          <cell r="DD62">
            <v>27</v>
          </cell>
          <cell r="DE62">
            <v>19</v>
          </cell>
          <cell r="DF62">
            <v>1</v>
          </cell>
          <cell r="DG62">
            <v>1963</v>
          </cell>
          <cell r="DH62">
            <v>1993</v>
          </cell>
          <cell r="DI62">
            <v>2</v>
          </cell>
          <cell r="DJ62">
            <v>5</v>
          </cell>
          <cell r="DK62">
            <v>0</v>
          </cell>
          <cell r="DL62">
            <v>0</v>
          </cell>
          <cell r="DM62">
            <v>3</v>
          </cell>
          <cell r="DN62">
            <v>0</v>
          </cell>
          <cell r="DW62">
            <v>5</v>
          </cell>
          <cell r="DX62">
            <v>5</v>
          </cell>
          <cell r="EC62">
            <v>2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8</v>
          </cell>
          <cell r="EI62">
            <v>9</v>
          </cell>
          <cell r="EJ62">
            <v>8</v>
          </cell>
          <cell r="EK62">
            <v>10</v>
          </cell>
          <cell r="EL62">
            <v>3</v>
          </cell>
          <cell r="EM62">
            <v>7</v>
          </cell>
          <cell r="EN62">
            <v>8</v>
          </cell>
          <cell r="EO62">
            <v>7</v>
          </cell>
          <cell r="EP62">
            <v>7</v>
          </cell>
          <cell r="EQ62">
            <v>7</v>
          </cell>
          <cell r="ER62">
            <v>4</v>
          </cell>
          <cell r="ES62">
            <v>12</v>
          </cell>
          <cell r="ET62">
            <v>10</v>
          </cell>
          <cell r="EU62">
            <v>4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104</v>
          </cell>
        </row>
        <row r="63">
          <cell r="K63">
            <v>27211201802</v>
          </cell>
          <cell r="L63" t="str">
            <v>Z.P. SCHOOL,  BHOIRPADA</v>
          </cell>
          <cell r="M63">
            <v>0</v>
          </cell>
          <cell r="N63" t="str">
            <v>272112084</v>
          </cell>
          <cell r="O63" t="str">
            <v>SELAVALI (BAN.)</v>
          </cell>
          <cell r="P63" t="str">
            <v>27211201801</v>
          </cell>
          <cell r="Q63" t="str">
            <v>SELAVALI (BAN)</v>
          </cell>
          <cell r="R63" t="str">
            <v>2721</v>
          </cell>
          <cell r="T63" t="str">
            <v>2721</v>
          </cell>
          <cell r="V63" t="str">
            <v>2721008</v>
          </cell>
          <cell r="W63" t="str">
            <v>135 - Shahapur</v>
          </cell>
          <cell r="X63" t="str">
            <v>272112</v>
          </cell>
          <cell r="Y63" t="str">
            <v>SHAHAPUR</v>
          </cell>
          <cell r="Z63" t="str">
            <v xml:space="preserve">Z.P.                                                                       </v>
          </cell>
          <cell r="AA63">
            <v>16</v>
          </cell>
          <cell r="AB63">
            <v>1</v>
          </cell>
          <cell r="AC63">
            <v>1</v>
          </cell>
          <cell r="AD63" t="str">
            <v xml:space="preserve">Primary                                                                    </v>
          </cell>
          <cell r="AE63" t="str">
            <v>Rural</v>
          </cell>
          <cell r="AF63">
            <v>3</v>
          </cell>
          <cell r="AG63">
            <v>421405</v>
          </cell>
          <cell r="AH63">
            <v>28</v>
          </cell>
          <cell r="AI63">
            <v>10</v>
          </cell>
          <cell r="AJ63">
            <v>1994</v>
          </cell>
          <cell r="AK63">
            <v>1</v>
          </cell>
          <cell r="AL63">
            <v>4</v>
          </cell>
          <cell r="AM63">
            <v>2</v>
          </cell>
          <cell r="AN63">
            <v>0</v>
          </cell>
          <cell r="AO63">
            <v>0</v>
          </cell>
          <cell r="AP63">
            <v>0</v>
          </cell>
          <cell r="AQ63">
            <v>2</v>
          </cell>
          <cell r="AR63">
            <v>5</v>
          </cell>
          <cell r="AS63">
            <v>2</v>
          </cell>
          <cell r="AT63">
            <v>1</v>
          </cell>
          <cell r="AU63">
            <v>15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2</v>
          </cell>
          <cell r="BG63">
            <v>0</v>
          </cell>
          <cell r="BH63">
            <v>0</v>
          </cell>
          <cell r="BI63">
            <v>10</v>
          </cell>
          <cell r="BJ63">
            <v>19</v>
          </cell>
          <cell r="BK63">
            <v>98</v>
          </cell>
          <cell r="BL63">
            <v>98</v>
          </cell>
          <cell r="BM63" t="str">
            <v>2</v>
          </cell>
          <cell r="BN63" t="str">
            <v>2</v>
          </cell>
          <cell r="BO63" t="str">
            <v>2</v>
          </cell>
          <cell r="BP63" t="str">
            <v>2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Y63" t="str">
            <v>9226207566</v>
          </cell>
          <cell r="CB63" t="str">
            <v>9689125859</v>
          </cell>
          <cell r="CC63" t="str">
            <v>zpschoolbhoirpada@gmail.com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2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2</v>
          </cell>
          <cell r="CX63">
            <v>0</v>
          </cell>
          <cell r="CY63">
            <v>0</v>
          </cell>
          <cell r="CZ63">
            <v>19</v>
          </cell>
          <cell r="DA63">
            <v>22</v>
          </cell>
          <cell r="DB63">
            <v>32</v>
          </cell>
          <cell r="DC63">
            <v>73</v>
          </cell>
          <cell r="DD63">
            <v>27</v>
          </cell>
          <cell r="DE63">
            <v>14</v>
          </cell>
          <cell r="DF63">
            <v>1</v>
          </cell>
          <cell r="DG63">
            <v>1994</v>
          </cell>
          <cell r="DH63">
            <v>0</v>
          </cell>
          <cell r="DI63">
            <v>2</v>
          </cell>
          <cell r="DJ63">
            <v>3</v>
          </cell>
          <cell r="DK63">
            <v>0</v>
          </cell>
          <cell r="DL63">
            <v>3</v>
          </cell>
          <cell r="DM63">
            <v>3</v>
          </cell>
          <cell r="DN63">
            <v>0</v>
          </cell>
          <cell r="DW63">
            <v>5</v>
          </cell>
          <cell r="DX63">
            <v>5</v>
          </cell>
          <cell r="EC63">
            <v>9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2</v>
          </cell>
          <cell r="EI63">
            <v>0</v>
          </cell>
          <cell r="EJ63">
            <v>1</v>
          </cell>
          <cell r="EK63">
            <v>0</v>
          </cell>
          <cell r="EL63">
            <v>4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8</v>
          </cell>
        </row>
        <row r="64">
          <cell r="K64">
            <v>27211202001</v>
          </cell>
          <cell r="L64" t="str">
            <v>Z.P. SCHOOL,  BIRWADI HIGHER</v>
          </cell>
          <cell r="M64">
            <v>0</v>
          </cell>
          <cell r="N64" t="str">
            <v>272112085</v>
          </cell>
          <cell r="O64" t="str">
            <v>BIRWADI</v>
          </cell>
          <cell r="P64" t="str">
            <v>27211202004</v>
          </cell>
          <cell r="Q64" t="str">
            <v>BIRWADI</v>
          </cell>
          <cell r="R64" t="str">
            <v>2721</v>
          </cell>
          <cell r="T64" t="str">
            <v>2721</v>
          </cell>
          <cell r="V64" t="str">
            <v>2721008</v>
          </cell>
          <cell r="W64" t="str">
            <v>135 - Shahapur</v>
          </cell>
          <cell r="X64" t="str">
            <v>272112</v>
          </cell>
          <cell r="Y64" t="str">
            <v>SHAHAPUR</v>
          </cell>
          <cell r="Z64" t="str">
            <v xml:space="preserve">Z.P.                                                                       </v>
          </cell>
          <cell r="AA64">
            <v>16</v>
          </cell>
          <cell r="AB64">
            <v>2</v>
          </cell>
          <cell r="AC64">
            <v>1</v>
          </cell>
          <cell r="AD64" t="str">
            <v xml:space="preserve">Primary with Upper Primary                                                 </v>
          </cell>
          <cell r="AE64" t="str">
            <v>Rural</v>
          </cell>
          <cell r="AF64">
            <v>3</v>
          </cell>
          <cell r="AG64">
            <v>421603</v>
          </cell>
          <cell r="AH64">
            <v>15</v>
          </cell>
          <cell r="AI64">
            <v>0</v>
          </cell>
          <cell r="AJ64">
            <v>1901</v>
          </cell>
          <cell r="AK64">
            <v>1</v>
          </cell>
          <cell r="AL64">
            <v>8</v>
          </cell>
          <cell r="AM64">
            <v>2</v>
          </cell>
          <cell r="AN64">
            <v>0</v>
          </cell>
          <cell r="AO64">
            <v>0</v>
          </cell>
          <cell r="AP64">
            <v>0</v>
          </cell>
          <cell r="AQ64">
            <v>2</v>
          </cell>
          <cell r="AR64">
            <v>5</v>
          </cell>
          <cell r="AS64">
            <v>2</v>
          </cell>
          <cell r="AT64">
            <v>1</v>
          </cell>
          <cell r="AU64">
            <v>20</v>
          </cell>
          <cell r="AV64">
            <v>2</v>
          </cell>
          <cell r="AW64">
            <v>12000</v>
          </cell>
          <cell r="AX64">
            <v>12000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2</v>
          </cell>
          <cell r="BF64">
            <v>4</v>
          </cell>
          <cell r="BG64">
            <v>0</v>
          </cell>
          <cell r="BH64">
            <v>0</v>
          </cell>
          <cell r="BI64">
            <v>10</v>
          </cell>
          <cell r="BJ64">
            <v>98</v>
          </cell>
          <cell r="BK64">
            <v>98</v>
          </cell>
          <cell r="BL64">
            <v>98</v>
          </cell>
          <cell r="BM64" t="str">
            <v>2</v>
          </cell>
          <cell r="BN64" t="str">
            <v>2</v>
          </cell>
          <cell r="BO64" t="str">
            <v>2</v>
          </cell>
          <cell r="BP64" t="str">
            <v>1</v>
          </cell>
          <cell r="BR64">
            <v>15000</v>
          </cell>
          <cell r="BS64">
            <v>15000</v>
          </cell>
          <cell r="BT64">
            <v>0</v>
          </cell>
          <cell r="BU64">
            <v>0</v>
          </cell>
          <cell r="BW64" t="str">
            <v>02527</v>
          </cell>
          <cell r="BX64" t="str">
            <v>243324</v>
          </cell>
          <cell r="BY64" t="str">
            <v>7447268999</v>
          </cell>
          <cell r="CB64" t="str">
            <v>8605082577</v>
          </cell>
          <cell r="CC64" t="str">
            <v>zpschoolbirwadi21@gmail.com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1</v>
          </cell>
          <cell r="CO64">
            <v>0</v>
          </cell>
          <cell r="CP64">
            <v>0</v>
          </cell>
          <cell r="CQ64">
            <v>4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1</v>
          </cell>
          <cell r="CX64">
            <v>26</v>
          </cell>
          <cell r="CY64">
            <v>2</v>
          </cell>
          <cell r="CZ64">
            <v>19</v>
          </cell>
          <cell r="DA64">
            <v>55</v>
          </cell>
          <cell r="DB64">
            <v>91</v>
          </cell>
          <cell r="DC64">
            <v>73</v>
          </cell>
          <cell r="DD64">
            <v>37</v>
          </cell>
          <cell r="DE64">
            <v>80</v>
          </cell>
          <cell r="DF64">
            <v>1</v>
          </cell>
          <cell r="DG64">
            <v>1901</v>
          </cell>
          <cell r="DH64">
            <v>1901</v>
          </cell>
          <cell r="DI64">
            <v>2</v>
          </cell>
          <cell r="DJ64">
            <v>5</v>
          </cell>
          <cell r="DK64">
            <v>0</v>
          </cell>
          <cell r="DL64">
            <v>5</v>
          </cell>
          <cell r="DM64">
            <v>15</v>
          </cell>
          <cell r="DN64">
            <v>0</v>
          </cell>
          <cell r="DW64">
            <v>5</v>
          </cell>
          <cell r="DX64">
            <v>5</v>
          </cell>
          <cell r="EC64">
            <v>2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9</v>
          </cell>
          <cell r="EI64">
            <v>9</v>
          </cell>
          <cell r="EJ64">
            <v>16</v>
          </cell>
          <cell r="EK64">
            <v>7</v>
          </cell>
          <cell r="EL64">
            <v>9</v>
          </cell>
          <cell r="EM64">
            <v>12</v>
          </cell>
          <cell r="EN64">
            <v>9</v>
          </cell>
          <cell r="EO64">
            <v>9</v>
          </cell>
          <cell r="EP64">
            <v>13</v>
          </cell>
          <cell r="EQ64">
            <v>7</v>
          </cell>
          <cell r="ER64">
            <v>11</v>
          </cell>
          <cell r="ES64">
            <v>8</v>
          </cell>
          <cell r="ET64">
            <v>9</v>
          </cell>
          <cell r="EU64">
            <v>18</v>
          </cell>
          <cell r="EV64">
            <v>9</v>
          </cell>
          <cell r="EW64">
            <v>12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167</v>
          </cell>
        </row>
        <row r="65">
          <cell r="K65">
            <v>27211202002</v>
          </cell>
          <cell r="L65" t="str">
            <v>Z.P. SCHOOL,  NAUCHAPADA</v>
          </cell>
          <cell r="M65">
            <v>0</v>
          </cell>
          <cell r="N65" t="str">
            <v>272112085</v>
          </cell>
          <cell r="O65" t="str">
            <v>BIRWADI</v>
          </cell>
          <cell r="P65" t="str">
            <v>27211202006</v>
          </cell>
          <cell r="Q65" t="str">
            <v>NAUCHAPADA</v>
          </cell>
          <cell r="R65" t="str">
            <v>2721</v>
          </cell>
          <cell r="T65" t="str">
            <v>2721</v>
          </cell>
          <cell r="V65" t="str">
            <v>2721008</v>
          </cell>
          <cell r="W65" t="str">
            <v>135 - Shahapur</v>
          </cell>
          <cell r="X65" t="str">
            <v>272112</v>
          </cell>
          <cell r="Y65" t="str">
            <v>SHAHAPUR</v>
          </cell>
          <cell r="Z65" t="str">
            <v xml:space="preserve">Z.P.                                                                       </v>
          </cell>
          <cell r="AA65">
            <v>16</v>
          </cell>
          <cell r="AB65">
            <v>1</v>
          </cell>
          <cell r="AC65">
            <v>1</v>
          </cell>
          <cell r="AD65" t="str">
            <v xml:space="preserve">Primary                                                                    </v>
          </cell>
          <cell r="AE65" t="str">
            <v>Rural</v>
          </cell>
          <cell r="AF65">
            <v>3</v>
          </cell>
          <cell r="AG65">
            <v>421603</v>
          </cell>
          <cell r="AH65">
            <v>23</v>
          </cell>
          <cell r="AI65">
            <v>4</v>
          </cell>
          <cell r="AJ65">
            <v>1998</v>
          </cell>
          <cell r="AK65">
            <v>1</v>
          </cell>
          <cell r="AL65">
            <v>4</v>
          </cell>
          <cell r="AM65">
            <v>2</v>
          </cell>
          <cell r="AN65">
            <v>0</v>
          </cell>
          <cell r="AO65">
            <v>0</v>
          </cell>
          <cell r="AP65">
            <v>0</v>
          </cell>
          <cell r="AQ65">
            <v>2</v>
          </cell>
          <cell r="AR65">
            <v>5</v>
          </cell>
          <cell r="AS65">
            <v>2</v>
          </cell>
          <cell r="AT65">
            <v>1</v>
          </cell>
          <cell r="AU65">
            <v>20</v>
          </cell>
          <cell r="AV65">
            <v>1</v>
          </cell>
          <cell r="AW65">
            <v>5000</v>
          </cell>
          <cell r="AX65">
            <v>5000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2</v>
          </cell>
          <cell r="BG65">
            <v>0</v>
          </cell>
          <cell r="BH65">
            <v>0</v>
          </cell>
          <cell r="BI65">
            <v>10</v>
          </cell>
          <cell r="BJ65">
            <v>19</v>
          </cell>
          <cell r="BK65">
            <v>98</v>
          </cell>
          <cell r="BL65">
            <v>98</v>
          </cell>
          <cell r="BM65" t="str">
            <v>2</v>
          </cell>
          <cell r="BN65" t="str">
            <v>2</v>
          </cell>
          <cell r="BO65" t="str">
            <v>2</v>
          </cell>
          <cell r="BP65" t="str">
            <v>1</v>
          </cell>
          <cell r="BR65">
            <v>5000</v>
          </cell>
          <cell r="BS65">
            <v>5000</v>
          </cell>
          <cell r="BT65">
            <v>0</v>
          </cell>
          <cell r="BU65">
            <v>0</v>
          </cell>
          <cell r="BY65" t="str">
            <v>8698701949</v>
          </cell>
          <cell r="CB65" t="str">
            <v>8698701949</v>
          </cell>
          <cell r="CC65" t="str">
            <v>crcbirwadi@gmail.com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2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1</v>
          </cell>
          <cell r="CX65">
            <v>28</v>
          </cell>
          <cell r="CY65">
            <v>2</v>
          </cell>
          <cell r="CZ65">
            <v>19</v>
          </cell>
          <cell r="DA65">
            <v>31</v>
          </cell>
          <cell r="DB65">
            <v>46</v>
          </cell>
          <cell r="DC65">
            <v>73</v>
          </cell>
          <cell r="DD65">
            <v>24</v>
          </cell>
          <cell r="DE65">
            <v>27</v>
          </cell>
          <cell r="DF65">
            <v>1</v>
          </cell>
          <cell r="DG65">
            <v>1998</v>
          </cell>
          <cell r="DH65">
            <v>0</v>
          </cell>
          <cell r="DI65">
            <v>2</v>
          </cell>
          <cell r="DJ65">
            <v>2</v>
          </cell>
          <cell r="DK65">
            <v>0</v>
          </cell>
          <cell r="DL65">
            <v>3</v>
          </cell>
          <cell r="DM65">
            <v>3</v>
          </cell>
          <cell r="DN65">
            <v>0</v>
          </cell>
          <cell r="DW65">
            <v>5</v>
          </cell>
          <cell r="DX65">
            <v>5</v>
          </cell>
          <cell r="EC65">
            <v>9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5</v>
          </cell>
          <cell r="EI65">
            <v>5</v>
          </cell>
          <cell r="EJ65">
            <v>5</v>
          </cell>
          <cell r="EK65">
            <v>1</v>
          </cell>
          <cell r="EL65">
            <v>9</v>
          </cell>
          <cell r="EM65">
            <v>6</v>
          </cell>
          <cell r="EN65">
            <v>6</v>
          </cell>
          <cell r="EO65">
            <v>7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44</v>
          </cell>
        </row>
        <row r="66">
          <cell r="K66">
            <v>27211202003</v>
          </cell>
          <cell r="L66" t="str">
            <v>Z.P. SCHOOL,  MENGALPADA</v>
          </cell>
          <cell r="M66">
            <v>0</v>
          </cell>
          <cell r="N66" t="str">
            <v>272112085</v>
          </cell>
          <cell r="O66" t="str">
            <v>BIRWADI</v>
          </cell>
          <cell r="P66" t="str">
            <v>27211202001</v>
          </cell>
          <cell r="Q66" t="str">
            <v>MENGALPADA</v>
          </cell>
          <cell r="R66" t="str">
            <v>2721</v>
          </cell>
          <cell r="T66" t="str">
            <v>2721</v>
          </cell>
          <cell r="V66" t="str">
            <v>2721008</v>
          </cell>
          <cell r="W66" t="str">
            <v>135 - Shahapur</v>
          </cell>
          <cell r="X66" t="str">
            <v>272112</v>
          </cell>
          <cell r="Y66" t="str">
            <v>SHAHAPUR</v>
          </cell>
          <cell r="Z66" t="str">
            <v xml:space="preserve">Z.P.                                                                       </v>
          </cell>
          <cell r="AA66">
            <v>16</v>
          </cell>
          <cell r="AB66">
            <v>1</v>
          </cell>
          <cell r="AC66">
            <v>1</v>
          </cell>
          <cell r="AD66" t="str">
            <v xml:space="preserve">Primary                                                                    </v>
          </cell>
          <cell r="AE66" t="str">
            <v>Rural</v>
          </cell>
          <cell r="AF66">
            <v>3</v>
          </cell>
          <cell r="AG66">
            <v>421603</v>
          </cell>
          <cell r="AH66">
            <v>18</v>
          </cell>
          <cell r="AI66">
            <v>2</v>
          </cell>
          <cell r="AJ66">
            <v>1988</v>
          </cell>
          <cell r="AK66">
            <v>1</v>
          </cell>
          <cell r="AL66">
            <v>4</v>
          </cell>
          <cell r="AM66">
            <v>2</v>
          </cell>
          <cell r="AN66">
            <v>0</v>
          </cell>
          <cell r="AO66">
            <v>0</v>
          </cell>
          <cell r="AP66">
            <v>0</v>
          </cell>
          <cell r="AQ66">
            <v>2</v>
          </cell>
          <cell r="AR66">
            <v>5</v>
          </cell>
          <cell r="AS66">
            <v>2</v>
          </cell>
          <cell r="AT66">
            <v>1</v>
          </cell>
          <cell r="AU66">
            <v>10</v>
          </cell>
          <cell r="AV66">
            <v>1</v>
          </cell>
          <cell r="AW66">
            <v>5000</v>
          </cell>
          <cell r="AX66">
            <v>5000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2</v>
          </cell>
          <cell r="BG66">
            <v>0</v>
          </cell>
          <cell r="BH66">
            <v>0</v>
          </cell>
          <cell r="BI66">
            <v>10</v>
          </cell>
          <cell r="BJ66">
            <v>98</v>
          </cell>
          <cell r="BK66">
            <v>98</v>
          </cell>
          <cell r="BL66">
            <v>98</v>
          </cell>
          <cell r="BM66" t="str">
            <v>2</v>
          </cell>
          <cell r="BN66" t="str">
            <v>2</v>
          </cell>
          <cell r="BO66" t="str">
            <v>2</v>
          </cell>
          <cell r="BP66" t="str">
            <v>1</v>
          </cell>
          <cell r="BR66">
            <v>5000</v>
          </cell>
          <cell r="BS66">
            <v>5000</v>
          </cell>
          <cell r="BT66">
            <v>0</v>
          </cell>
          <cell r="BU66">
            <v>0</v>
          </cell>
          <cell r="BY66" t="str">
            <v>9272248489</v>
          </cell>
          <cell r="CB66" t="str">
            <v>9221490594</v>
          </cell>
          <cell r="CC66" t="str">
            <v>crcbirwadi@gmail.com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2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1</v>
          </cell>
          <cell r="CX66">
            <v>30</v>
          </cell>
          <cell r="CY66">
            <v>2</v>
          </cell>
          <cell r="CZ66">
            <v>19</v>
          </cell>
          <cell r="DA66">
            <v>31</v>
          </cell>
          <cell r="DB66">
            <v>59</v>
          </cell>
          <cell r="DC66">
            <v>73</v>
          </cell>
          <cell r="DD66">
            <v>21</v>
          </cell>
          <cell r="DE66">
            <v>25</v>
          </cell>
          <cell r="DF66">
            <v>1</v>
          </cell>
          <cell r="DG66">
            <v>1988</v>
          </cell>
          <cell r="DH66">
            <v>0</v>
          </cell>
          <cell r="DI66">
            <v>2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W66">
            <v>5</v>
          </cell>
          <cell r="DX66">
            <v>5</v>
          </cell>
          <cell r="EC66">
            <v>9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6</v>
          </cell>
          <cell r="EI66">
            <v>2</v>
          </cell>
          <cell r="EJ66">
            <v>6</v>
          </cell>
          <cell r="EK66">
            <v>1</v>
          </cell>
          <cell r="EL66">
            <v>1</v>
          </cell>
          <cell r="EM66">
            <v>5</v>
          </cell>
          <cell r="EN66">
            <v>5</v>
          </cell>
          <cell r="EO66">
            <v>2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28</v>
          </cell>
        </row>
        <row r="67">
          <cell r="K67">
            <v>27211202004</v>
          </cell>
          <cell r="L67" t="str">
            <v>Z.P. SCHOOL,  PRADHANPADA</v>
          </cell>
          <cell r="M67">
            <v>0</v>
          </cell>
          <cell r="N67" t="str">
            <v>272112085</v>
          </cell>
          <cell r="O67" t="str">
            <v>BIRWADI</v>
          </cell>
          <cell r="P67" t="str">
            <v>27211202007</v>
          </cell>
          <cell r="Q67" t="str">
            <v>PARDHANPADA</v>
          </cell>
          <cell r="R67" t="str">
            <v>2721</v>
          </cell>
          <cell r="T67" t="str">
            <v>2721</v>
          </cell>
          <cell r="V67" t="str">
            <v>2721008</v>
          </cell>
          <cell r="W67" t="str">
            <v>135 - Shahapur</v>
          </cell>
          <cell r="X67" t="str">
            <v>272112</v>
          </cell>
          <cell r="Y67" t="str">
            <v>SHAHAPUR</v>
          </cell>
          <cell r="Z67" t="str">
            <v xml:space="preserve">Z.P.                                                                       </v>
          </cell>
          <cell r="AA67">
            <v>16</v>
          </cell>
          <cell r="AB67">
            <v>1</v>
          </cell>
          <cell r="AC67">
            <v>1</v>
          </cell>
          <cell r="AD67" t="str">
            <v xml:space="preserve">Primary                                                                    </v>
          </cell>
          <cell r="AE67" t="str">
            <v>Rural</v>
          </cell>
          <cell r="AF67">
            <v>3</v>
          </cell>
          <cell r="AG67">
            <v>421601</v>
          </cell>
          <cell r="AH67">
            <v>18</v>
          </cell>
          <cell r="AI67">
            <v>8</v>
          </cell>
          <cell r="AJ67">
            <v>1998</v>
          </cell>
          <cell r="AK67">
            <v>1</v>
          </cell>
          <cell r="AL67">
            <v>5</v>
          </cell>
          <cell r="AM67">
            <v>1</v>
          </cell>
          <cell r="AN67">
            <v>14</v>
          </cell>
          <cell r="AO67">
            <v>1</v>
          </cell>
          <cell r="AP67">
            <v>0</v>
          </cell>
          <cell r="AQ67">
            <v>2</v>
          </cell>
          <cell r="AR67">
            <v>5</v>
          </cell>
          <cell r="AS67">
            <v>2</v>
          </cell>
          <cell r="AT67">
            <v>1</v>
          </cell>
          <cell r="AU67">
            <v>15</v>
          </cell>
          <cell r="AV67">
            <v>2</v>
          </cell>
          <cell r="AW67">
            <v>5000</v>
          </cell>
          <cell r="AX67">
            <v>5000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2</v>
          </cell>
          <cell r="BG67">
            <v>0</v>
          </cell>
          <cell r="BH67">
            <v>0</v>
          </cell>
          <cell r="BI67">
            <v>10</v>
          </cell>
          <cell r="BJ67">
            <v>19</v>
          </cell>
          <cell r="BK67">
            <v>4</v>
          </cell>
          <cell r="BL67">
            <v>98</v>
          </cell>
          <cell r="BM67" t="str">
            <v>2</v>
          </cell>
          <cell r="BN67" t="str">
            <v>2</v>
          </cell>
          <cell r="BO67" t="str">
            <v>2</v>
          </cell>
          <cell r="BP67" t="str">
            <v>1</v>
          </cell>
          <cell r="BR67">
            <v>5000</v>
          </cell>
          <cell r="BS67">
            <v>5000</v>
          </cell>
          <cell r="BT67">
            <v>0</v>
          </cell>
          <cell r="BU67">
            <v>0</v>
          </cell>
          <cell r="BY67" t="str">
            <v>8446110739</v>
          </cell>
          <cell r="CB67" t="str">
            <v>9270047445</v>
          </cell>
          <cell r="CC67" t="str">
            <v>crcbirwadi@gmail.com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2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1</v>
          </cell>
          <cell r="CX67">
            <v>17</v>
          </cell>
          <cell r="CY67">
            <v>1</v>
          </cell>
          <cell r="CZ67">
            <v>19</v>
          </cell>
          <cell r="DA67">
            <v>33</v>
          </cell>
          <cell r="DB67">
            <v>8</v>
          </cell>
          <cell r="DC67">
            <v>73</v>
          </cell>
          <cell r="DD67">
            <v>23</v>
          </cell>
          <cell r="DE67">
            <v>42</v>
          </cell>
          <cell r="DF67">
            <v>1</v>
          </cell>
          <cell r="DG67">
            <v>1998</v>
          </cell>
          <cell r="DH67">
            <v>0</v>
          </cell>
          <cell r="DI67">
            <v>2</v>
          </cell>
          <cell r="DJ67">
            <v>1</v>
          </cell>
          <cell r="DK67">
            <v>0</v>
          </cell>
          <cell r="DL67">
            <v>3</v>
          </cell>
          <cell r="DM67">
            <v>0</v>
          </cell>
          <cell r="DN67">
            <v>0</v>
          </cell>
          <cell r="DW67">
            <v>5</v>
          </cell>
          <cell r="DX67">
            <v>5</v>
          </cell>
          <cell r="EC67">
            <v>9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3</v>
          </cell>
          <cell r="EI67">
            <v>4</v>
          </cell>
          <cell r="EJ67">
            <v>2</v>
          </cell>
          <cell r="EK67">
            <v>4</v>
          </cell>
          <cell r="EL67">
            <v>5</v>
          </cell>
          <cell r="EM67">
            <v>4</v>
          </cell>
          <cell r="EN67">
            <v>2</v>
          </cell>
          <cell r="EO67">
            <v>2</v>
          </cell>
          <cell r="EP67">
            <v>2</v>
          </cell>
          <cell r="EQ67">
            <v>3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31</v>
          </cell>
        </row>
        <row r="68">
          <cell r="K68">
            <v>27211202005</v>
          </cell>
          <cell r="L68" t="str">
            <v>BRING -A-SMILE ENG.SAINAGAR,BIRWADI</v>
          </cell>
          <cell r="M68">
            <v>0</v>
          </cell>
          <cell r="N68" t="str">
            <v>272112085</v>
          </cell>
          <cell r="O68" t="str">
            <v>BIRWADI</v>
          </cell>
          <cell r="P68" t="str">
            <v>27211202004</v>
          </cell>
          <cell r="Q68" t="str">
            <v>BIRWADI</v>
          </cell>
          <cell r="V68" t="str">
            <v>2721008</v>
          </cell>
          <cell r="W68" t="str">
            <v>135 - Shahapur</v>
          </cell>
          <cell r="X68" t="str">
            <v>272112</v>
          </cell>
          <cell r="Y68" t="str">
            <v>SHAHAPUR</v>
          </cell>
          <cell r="Z68" t="str">
            <v xml:space="preserve">Self Finance                                                               </v>
          </cell>
          <cell r="AA68">
            <v>27</v>
          </cell>
          <cell r="AB68">
            <v>1</v>
          </cell>
          <cell r="AC68">
            <v>1</v>
          </cell>
          <cell r="AD68" t="str">
            <v xml:space="preserve">Primary                                                                    </v>
          </cell>
          <cell r="AE68" t="str">
            <v>Rural</v>
          </cell>
          <cell r="AF68">
            <v>3</v>
          </cell>
          <cell r="AG68">
            <v>421603</v>
          </cell>
          <cell r="AH68">
            <v>0</v>
          </cell>
          <cell r="AI68">
            <v>0</v>
          </cell>
          <cell r="AJ68">
            <v>2013</v>
          </cell>
          <cell r="AK68">
            <v>1</v>
          </cell>
          <cell r="AL68">
            <v>4</v>
          </cell>
          <cell r="AM68">
            <v>1</v>
          </cell>
          <cell r="AN68">
            <v>66</v>
          </cell>
          <cell r="AO68">
            <v>3</v>
          </cell>
          <cell r="AP68">
            <v>0</v>
          </cell>
          <cell r="AQ68">
            <v>2</v>
          </cell>
          <cell r="AR68">
            <v>5</v>
          </cell>
          <cell r="AS68">
            <v>2</v>
          </cell>
          <cell r="AT68">
            <v>0</v>
          </cell>
          <cell r="AU68">
            <v>1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19</v>
          </cell>
          <cell r="BJ68">
            <v>98</v>
          </cell>
          <cell r="BK68">
            <v>98</v>
          </cell>
          <cell r="BL68">
            <v>98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Y68" t="str">
            <v>9930459664</v>
          </cell>
          <cell r="CB68" t="str">
            <v>8898878809</v>
          </cell>
          <cell r="CC68" t="str">
            <v>saprem.ngo@mail.com</v>
          </cell>
          <cell r="CD68" t="str">
            <v>www.sapremngo.in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4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2</v>
          </cell>
          <cell r="CX68">
            <v>0</v>
          </cell>
          <cell r="CY68">
            <v>0</v>
          </cell>
          <cell r="CZ68">
            <v>19</v>
          </cell>
          <cell r="DA68">
            <v>32</v>
          </cell>
          <cell r="DB68">
            <v>22</v>
          </cell>
          <cell r="DC68">
            <v>73</v>
          </cell>
          <cell r="DD68">
            <v>23</v>
          </cell>
          <cell r="DE68">
            <v>11</v>
          </cell>
          <cell r="DF68">
            <v>1</v>
          </cell>
          <cell r="DG68">
            <v>2013</v>
          </cell>
          <cell r="DH68">
            <v>2013</v>
          </cell>
          <cell r="DI68">
            <v>2</v>
          </cell>
          <cell r="DJ68">
            <v>0</v>
          </cell>
          <cell r="DK68">
            <v>0</v>
          </cell>
          <cell r="DL68">
            <v>1</v>
          </cell>
          <cell r="DM68">
            <v>0</v>
          </cell>
          <cell r="DN68">
            <v>0</v>
          </cell>
          <cell r="DW68">
            <v>0</v>
          </cell>
          <cell r="DX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37</v>
          </cell>
          <cell r="EG68">
            <v>29</v>
          </cell>
          <cell r="EH68">
            <v>7</v>
          </cell>
          <cell r="EI68">
            <v>5</v>
          </cell>
          <cell r="EJ68">
            <v>5</v>
          </cell>
          <cell r="EK68">
            <v>2</v>
          </cell>
          <cell r="EL68">
            <v>7</v>
          </cell>
          <cell r="EM68">
            <v>3</v>
          </cell>
          <cell r="EN68">
            <v>0</v>
          </cell>
          <cell r="EO68">
            <v>5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34</v>
          </cell>
        </row>
        <row r="69">
          <cell r="K69">
            <v>27211202101</v>
          </cell>
          <cell r="L69" t="str">
            <v>Z.P. SCHOOL,  CHANDE</v>
          </cell>
          <cell r="M69">
            <v>0</v>
          </cell>
          <cell r="N69" t="str">
            <v>272112086</v>
          </cell>
          <cell r="P69" t="str">
            <v>27211202101</v>
          </cell>
          <cell r="Q69" t="str">
            <v>CHANDE</v>
          </cell>
          <cell r="R69" t="str">
            <v>2721</v>
          </cell>
          <cell r="T69" t="str">
            <v>2721</v>
          </cell>
          <cell r="V69" t="str">
            <v>2721008</v>
          </cell>
          <cell r="W69" t="str">
            <v>135 - Shahapur</v>
          </cell>
          <cell r="X69" t="str">
            <v>272112</v>
          </cell>
          <cell r="Y69" t="str">
            <v>SHAHAPUR</v>
          </cell>
          <cell r="Z69" t="str">
            <v xml:space="preserve">Z.P.                                                                       </v>
          </cell>
          <cell r="AA69">
            <v>16</v>
          </cell>
          <cell r="AB69">
            <v>1</v>
          </cell>
          <cell r="AC69">
            <v>1</v>
          </cell>
          <cell r="AD69" t="str">
            <v xml:space="preserve">Primary                                                                    </v>
          </cell>
          <cell r="AE69" t="str">
            <v>Rural</v>
          </cell>
          <cell r="AF69">
            <v>3</v>
          </cell>
          <cell r="AG69">
            <v>421301</v>
          </cell>
          <cell r="AH69">
            <v>20</v>
          </cell>
          <cell r="AI69">
            <v>8</v>
          </cell>
          <cell r="AJ69">
            <v>1963</v>
          </cell>
          <cell r="AK69">
            <v>1</v>
          </cell>
          <cell r="AL69">
            <v>4</v>
          </cell>
          <cell r="AM69">
            <v>2</v>
          </cell>
          <cell r="AN69">
            <v>0</v>
          </cell>
          <cell r="AO69">
            <v>0</v>
          </cell>
          <cell r="AP69">
            <v>0</v>
          </cell>
          <cell r="AQ69">
            <v>2</v>
          </cell>
          <cell r="AR69">
            <v>5</v>
          </cell>
          <cell r="AS69">
            <v>2</v>
          </cell>
          <cell r="AT69">
            <v>1</v>
          </cell>
          <cell r="AU69">
            <v>9</v>
          </cell>
          <cell r="AV69">
            <v>1</v>
          </cell>
          <cell r="AW69">
            <v>5000</v>
          </cell>
          <cell r="AX69">
            <v>5000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2</v>
          </cell>
          <cell r="BG69">
            <v>0</v>
          </cell>
          <cell r="BH69">
            <v>0</v>
          </cell>
          <cell r="BI69">
            <v>10</v>
          </cell>
          <cell r="BJ69">
            <v>19</v>
          </cell>
          <cell r="BK69">
            <v>98</v>
          </cell>
          <cell r="BL69">
            <v>98</v>
          </cell>
          <cell r="BM69" t="str">
            <v>2</v>
          </cell>
          <cell r="BN69" t="str">
            <v>2</v>
          </cell>
          <cell r="BO69" t="str">
            <v>2</v>
          </cell>
          <cell r="BP69" t="str">
            <v>1</v>
          </cell>
          <cell r="BR69">
            <v>5000</v>
          </cell>
          <cell r="BS69">
            <v>5000</v>
          </cell>
          <cell r="BT69">
            <v>0</v>
          </cell>
          <cell r="BU69">
            <v>0</v>
          </cell>
          <cell r="BY69" t="str">
            <v xml:space="preserve"> 8975687394</v>
          </cell>
          <cell r="CB69" t="str">
            <v>8975687394</v>
          </cell>
          <cell r="CC69" t="str">
            <v>zpschoolchande@gmail.com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2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1</v>
          </cell>
          <cell r="CX69">
            <v>12</v>
          </cell>
          <cell r="CY69">
            <v>2</v>
          </cell>
          <cell r="CZ69">
            <v>19</v>
          </cell>
          <cell r="DA69">
            <v>34</v>
          </cell>
          <cell r="DB69">
            <v>59</v>
          </cell>
          <cell r="DC69">
            <v>73</v>
          </cell>
          <cell r="DD69">
            <v>23</v>
          </cell>
          <cell r="DE69">
            <v>55</v>
          </cell>
          <cell r="DF69">
            <v>1</v>
          </cell>
          <cell r="DG69">
            <v>1963</v>
          </cell>
          <cell r="DH69">
            <v>0</v>
          </cell>
          <cell r="DI69">
            <v>2</v>
          </cell>
          <cell r="DJ69">
            <v>1</v>
          </cell>
          <cell r="DK69">
            <v>0</v>
          </cell>
          <cell r="DL69">
            <v>2</v>
          </cell>
          <cell r="DM69">
            <v>2</v>
          </cell>
          <cell r="DN69">
            <v>0</v>
          </cell>
          <cell r="DW69">
            <v>5</v>
          </cell>
          <cell r="DX69">
            <v>5</v>
          </cell>
          <cell r="EC69">
            <v>9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2</v>
          </cell>
          <cell r="EI69">
            <v>3</v>
          </cell>
          <cell r="EJ69">
            <v>5</v>
          </cell>
          <cell r="EK69">
            <v>5</v>
          </cell>
          <cell r="EL69">
            <v>6</v>
          </cell>
          <cell r="EM69">
            <v>6</v>
          </cell>
          <cell r="EN69">
            <v>2</v>
          </cell>
          <cell r="EO69">
            <v>2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31</v>
          </cell>
        </row>
        <row r="70">
          <cell r="K70">
            <v>27211202201</v>
          </cell>
          <cell r="L70" t="str">
            <v>Z.P. SCHOOL,  KUKAMBE</v>
          </cell>
          <cell r="M70">
            <v>0</v>
          </cell>
          <cell r="N70" t="str">
            <v>272112085</v>
          </cell>
          <cell r="O70" t="str">
            <v>BIRWADI</v>
          </cell>
          <cell r="P70" t="str">
            <v>27211202201</v>
          </cell>
          <cell r="Q70" t="str">
            <v>KUKAMBE</v>
          </cell>
          <cell r="R70" t="str">
            <v>2721</v>
          </cell>
          <cell r="T70" t="str">
            <v>2721</v>
          </cell>
          <cell r="V70" t="str">
            <v>2721008</v>
          </cell>
          <cell r="W70" t="str">
            <v>135 - Shahapur</v>
          </cell>
          <cell r="X70" t="str">
            <v>272112</v>
          </cell>
          <cell r="Y70" t="str">
            <v>SHAHAPUR</v>
          </cell>
          <cell r="Z70" t="str">
            <v xml:space="preserve">Z.P.                                                                       </v>
          </cell>
          <cell r="AA70">
            <v>16</v>
          </cell>
          <cell r="AB70">
            <v>1</v>
          </cell>
          <cell r="AC70">
            <v>1</v>
          </cell>
          <cell r="AD70" t="str">
            <v xml:space="preserve">Primary                                                                    </v>
          </cell>
          <cell r="AE70" t="str">
            <v>Rural</v>
          </cell>
          <cell r="AF70">
            <v>3</v>
          </cell>
          <cell r="AG70">
            <v>421603</v>
          </cell>
          <cell r="AH70">
            <v>13</v>
          </cell>
          <cell r="AI70">
            <v>2</v>
          </cell>
          <cell r="AJ70">
            <v>1950</v>
          </cell>
          <cell r="AK70">
            <v>1</v>
          </cell>
          <cell r="AL70">
            <v>4</v>
          </cell>
          <cell r="AM70">
            <v>2</v>
          </cell>
          <cell r="AN70">
            <v>0</v>
          </cell>
          <cell r="AO70">
            <v>0</v>
          </cell>
          <cell r="AP70">
            <v>0</v>
          </cell>
          <cell r="AQ70">
            <v>2</v>
          </cell>
          <cell r="AR70">
            <v>5</v>
          </cell>
          <cell r="AS70">
            <v>2</v>
          </cell>
          <cell r="AT70">
            <v>1</v>
          </cell>
          <cell r="AU70">
            <v>24</v>
          </cell>
          <cell r="AV70">
            <v>5</v>
          </cell>
          <cell r="AW70">
            <v>5000</v>
          </cell>
          <cell r="AX70">
            <v>5000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2</v>
          </cell>
          <cell r="BG70">
            <v>0</v>
          </cell>
          <cell r="BH70">
            <v>0</v>
          </cell>
          <cell r="BI70">
            <v>10</v>
          </cell>
          <cell r="BJ70">
            <v>98</v>
          </cell>
          <cell r="BK70">
            <v>98</v>
          </cell>
          <cell r="BL70">
            <v>98</v>
          </cell>
          <cell r="BM70" t="str">
            <v>2</v>
          </cell>
          <cell r="BN70" t="str">
            <v>2</v>
          </cell>
          <cell r="BO70" t="str">
            <v>2</v>
          </cell>
          <cell r="BP70" t="str">
            <v>1</v>
          </cell>
          <cell r="BR70">
            <v>5000</v>
          </cell>
          <cell r="BS70">
            <v>5000</v>
          </cell>
          <cell r="BT70">
            <v>0</v>
          </cell>
          <cell r="BU70">
            <v>0</v>
          </cell>
          <cell r="BY70" t="str">
            <v>9270155682</v>
          </cell>
          <cell r="CB70" t="str">
            <v>9270155682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2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1</v>
          </cell>
          <cell r="CX70">
            <v>45</v>
          </cell>
          <cell r="CY70">
            <v>2</v>
          </cell>
          <cell r="CZ70">
            <v>19</v>
          </cell>
          <cell r="DA70">
            <v>32</v>
          </cell>
          <cell r="DB70">
            <v>22</v>
          </cell>
          <cell r="DC70">
            <v>73</v>
          </cell>
          <cell r="DD70">
            <v>23</v>
          </cell>
          <cell r="DE70">
            <v>11</v>
          </cell>
          <cell r="DF70">
            <v>1</v>
          </cell>
          <cell r="DG70">
            <v>1950</v>
          </cell>
          <cell r="DH70">
            <v>0</v>
          </cell>
          <cell r="DI70">
            <v>2</v>
          </cell>
          <cell r="DJ70">
            <v>2</v>
          </cell>
          <cell r="DK70">
            <v>0</v>
          </cell>
          <cell r="DL70">
            <v>3</v>
          </cell>
          <cell r="DM70">
            <v>0</v>
          </cell>
          <cell r="DN70">
            <v>0</v>
          </cell>
          <cell r="DW70">
            <v>5</v>
          </cell>
          <cell r="DX70">
            <v>5</v>
          </cell>
          <cell r="EC70">
            <v>9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3</v>
          </cell>
          <cell r="EI70">
            <v>7</v>
          </cell>
          <cell r="EJ70">
            <v>10</v>
          </cell>
          <cell r="EK70">
            <v>10</v>
          </cell>
          <cell r="EL70">
            <v>10</v>
          </cell>
          <cell r="EM70">
            <v>2</v>
          </cell>
          <cell r="EN70">
            <v>3</v>
          </cell>
          <cell r="EO70">
            <v>4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49</v>
          </cell>
        </row>
        <row r="71">
          <cell r="K71">
            <v>27211202401</v>
          </cell>
          <cell r="L71" t="str">
            <v>Z.P. SCHOOL,  LAHE</v>
          </cell>
          <cell r="M71">
            <v>0</v>
          </cell>
          <cell r="N71" t="str">
            <v>272112087</v>
          </cell>
          <cell r="O71" t="str">
            <v>LAHE</v>
          </cell>
          <cell r="P71" t="str">
            <v>27211202401</v>
          </cell>
          <cell r="Q71" t="str">
            <v>LAHE</v>
          </cell>
          <cell r="R71" t="str">
            <v>2721</v>
          </cell>
          <cell r="T71" t="str">
            <v>2721</v>
          </cell>
          <cell r="V71" t="str">
            <v>2721008</v>
          </cell>
          <cell r="W71" t="str">
            <v>135 - Shahapur</v>
          </cell>
          <cell r="X71" t="str">
            <v>272112</v>
          </cell>
          <cell r="Y71" t="str">
            <v>SHAHAPUR</v>
          </cell>
          <cell r="Z71" t="str">
            <v xml:space="preserve">Z.P.                                                                       </v>
          </cell>
          <cell r="AA71">
            <v>16</v>
          </cell>
          <cell r="AB71">
            <v>2</v>
          </cell>
          <cell r="AC71">
            <v>1</v>
          </cell>
          <cell r="AD71" t="str">
            <v xml:space="preserve">Primary with Upper Primary                                                 </v>
          </cell>
          <cell r="AE71" t="str">
            <v>Rural</v>
          </cell>
          <cell r="AF71">
            <v>3</v>
          </cell>
          <cell r="AG71">
            <v>421603</v>
          </cell>
          <cell r="AH71">
            <v>16</v>
          </cell>
          <cell r="AI71">
            <v>5</v>
          </cell>
          <cell r="AJ71">
            <v>1955</v>
          </cell>
          <cell r="AK71">
            <v>1</v>
          </cell>
          <cell r="AL71">
            <v>8</v>
          </cell>
          <cell r="AM71">
            <v>2</v>
          </cell>
          <cell r="AN71">
            <v>0</v>
          </cell>
          <cell r="AO71">
            <v>0</v>
          </cell>
          <cell r="AP71">
            <v>0</v>
          </cell>
          <cell r="AQ71">
            <v>2</v>
          </cell>
          <cell r="AR71">
            <v>5</v>
          </cell>
          <cell r="AS71">
            <v>2</v>
          </cell>
          <cell r="AT71">
            <v>1</v>
          </cell>
          <cell r="AU71">
            <v>21</v>
          </cell>
          <cell r="AV71">
            <v>3</v>
          </cell>
          <cell r="AW71">
            <v>10000</v>
          </cell>
          <cell r="AX71">
            <v>10000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4</v>
          </cell>
          <cell r="BF71">
            <v>5</v>
          </cell>
          <cell r="BG71">
            <v>0</v>
          </cell>
          <cell r="BH71">
            <v>0</v>
          </cell>
          <cell r="BI71">
            <v>10</v>
          </cell>
          <cell r="BJ71">
            <v>98</v>
          </cell>
          <cell r="BK71">
            <v>98</v>
          </cell>
          <cell r="BL71">
            <v>98</v>
          </cell>
          <cell r="BM71" t="str">
            <v>2</v>
          </cell>
          <cell r="BN71" t="str">
            <v>2</v>
          </cell>
          <cell r="BO71" t="str">
            <v>2</v>
          </cell>
          <cell r="BP71" t="str">
            <v>1</v>
          </cell>
          <cell r="BR71">
            <v>12000</v>
          </cell>
          <cell r="BS71">
            <v>12000</v>
          </cell>
          <cell r="BT71">
            <v>0</v>
          </cell>
          <cell r="BU71">
            <v>0</v>
          </cell>
          <cell r="BW71" t="str">
            <v>02527</v>
          </cell>
          <cell r="BX71" t="str">
            <v>270337</v>
          </cell>
          <cell r="CB71" t="str">
            <v>9420069776</v>
          </cell>
          <cell r="CC71" t="str">
            <v>crcbirwadi@gmail.com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4</v>
          </cell>
          <cell r="CO71">
            <v>0</v>
          </cell>
          <cell r="CP71">
            <v>0</v>
          </cell>
          <cell r="CQ71">
            <v>5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1</v>
          </cell>
          <cell r="CX71">
            <v>71</v>
          </cell>
          <cell r="CY71">
            <v>2</v>
          </cell>
          <cell r="CZ71">
            <v>19</v>
          </cell>
          <cell r="DA71">
            <v>33</v>
          </cell>
          <cell r="DB71">
            <v>44</v>
          </cell>
          <cell r="DC71">
            <v>73</v>
          </cell>
          <cell r="DD71">
            <v>22</v>
          </cell>
          <cell r="DE71">
            <v>58</v>
          </cell>
          <cell r="DF71">
            <v>1</v>
          </cell>
          <cell r="DG71">
            <v>1955</v>
          </cell>
          <cell r="DH71">
            <v>1997</v>
          </cell>
          <cell r="DI71">
            <v>2</v>
          </cell>
          <cell r="DJ71">
            <v>1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W71">
            <v>5</v>
          </cell>
          <cell r="DX71">
            <v>5</v>
          </cell>
          <cell r="EC71">
            <v>2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7</v>
          </cell>
          <cell r="EI71">
            <v>12</v>
          </cell>
          <cell r="EJ71">
            <v>9</v>
          </cell>
          <cell r="EK71">
            <v>14</v>
          </cell>
          <cell r="EL71">
            <v>13</v>
          </cell>
          <cell r="EM71">
            <v>19</v>
          </cell>
          <cell r="EN71">
            <v>13</v>
          </cell>
          <cell r="EO71">
            <v>17</v>
          </cell>
          <cell r="EP71">
            <v>24</v>
          </cell>
          <cell r="EQ71">
            <v>17</v>
          </cell>
          <cell r="ER71">
            <v>18</v>
          </cell>
          <cell r="ES71">
            <v>9</v>
          </cell>
          <cell r="ET71">
            <v>19</v>
          </cell>
          <cell r="EU71">
            <v>19</v>
          </cell>
          <cell r="EV71">
            <v>15</v>
          </cell>
          <cell r="EW71">
            <v>26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251</v>
          </cell>
        </row>
        <row r="72">
          <cell r="K72">
            <v>27211202402</v>
          </cell>
          <cell r="L72" t="str">
            <v>Z.P. SCHOOL,  MOHANDULPADA</v>
          </cell>
          <cell r="M72">
            <v>0</v>
          </cell>
          <cell r="N72" t="str">
            <v>272112087</v>
          </cell>
          <cell r="O72" t="str">
            <v>LAHE</v>
          </cell>
          <cell r="P72" t="str">
            <v>27211202402</v>
          </cell>
          <cell r="Q72" t="str">
            <v>MONDULPADA</v>
          </cell>
          <cell r="R72" t="str">
            <v>2721</v>
          </cell>
          <cell r="T72" t="str">
            <v>2721</v>
          </cell>
          <cell r="V72" t="str">
            <v>2721008</v>
          </cell>
          <cell r="W72" t="str">
            <v>135 - Shahapur</v>
          </cell>
          <cell r="X72" t="str">
            <v>272112</v>
          </cell>
          <cell r="Y72" t="str">
            <v>SHAHAPUR</v>
          </cell>
          <cell r="Z72" t="str">
            <v xml:space="preserve">Z.P.                                                                       </v>
          </cell>
          <cell r="AA72">
            <v>16</v>
          </cell>
          <cell r="AB72">
            <v>1</v>
          </cell>
          <cell r="AC72">
            <v>1</v>
          </cell>
          <cell r="AD72" t="str">
            <v xml:space="preserve">Primary                                                                    </v>
          </cell>
          <cell r="AE72" t="str">
            <v>Rural</v>
          </cell>
          <cell r="AF72">
            <v>3</v>
          </cell>
          <cell r="AG72">
            <v>421603</v>
          </cell>
          <cell r="AH72">
            <v>15</v>
          </cell>
          <cell r="AI72">
            <v>5</v>
          </cell>
          <cell r="AJ72">
            <v>1992</v>
          </cell>
          <cell r="AK72">
            <v>1</v>
          </cell>
          <cell r="AL72">
            <v>4</v>
          </cell>
          <cell r="AM72">
            <v>2</v>
          </cell>
          <cell r="AN72">
            <v>0</v>
          </cell>
          <cell r="AO72">
            <v>0</v>
          </cell>
          <cell r="AP72">
            <v>0</v>
          </cell>
          <cell r="AQ72">
            <v>2</v>
          </cell>
          <cell r="AR72">
            <v>5</v>
          </cell>
          <cell r="AS72">
            <v>2</v>
          </cell>
          <cell r="AT72">
            <v>1</v>
          </cell>
          <cell r="AU72">
            <v>14</v>
          </cell>
          <cell r="AV72">
            <v>1</v>
          </cell>
          <cell r="AW72">
            <v>5000</v>
          </cell>
          <cell r="AX72">
            <v>5000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2</v>
          </cell>
          <cell r="BG72">
            <v>0</v>
          </cell>
          <cell r="BH72">
            <v>0</v>
          </cell>
          <cell r="BI72">
            <v>10</v>
          </cell>
          <cell r="BJ72">
            <v>19</v>
          </cell>
          <cell r="BK72">
            <v>98</v>
          </cell>
          <cell r="BL72">
            <v>98</v>
          </cell>
          <cell r="BM72" t="str">
            <v>2</v>
          </cell>
          <cell r="BN72" t="str">
            <v>2</v>
          </cell>
          <cell r="BO72" t="str">
            <v>2</v>
          </cell>
          <cell r="BP72" t="str">
            <v>1</v>
          </cell>
          <cell r="BR72">
            <v>5000</v>
          </cell>
          <cell r="BS72">
            <v>5000</v>
          </cell>
          <cell r="BT72">
            <v>0</v>
          </cell>
          <cell r="BU72">
            <v>0</v>
          </cell>
          <cell r="BY72" t="str">
            <v>9822320514</v>
          </cell>
          <cell r="CB72" t="str">
            <v>9822320514</v>
          </cell>
          <cell r="CC72" t="str">
            <v>crcbirwadi@gmail.com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2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1</v>
          </cell>
          <cell r="CX72">
            <v>18</v>
          </cell>
          <cell r="CY72">
            <v>2</v>
          </cell>
          <cell r="CZ72">
            <v>19</v>
          </cell>
          <cell r="DA72">
            <v>27</v>
          </cell>
          <cell r="DB72">
            <v>0</v>
          </cell>
          <cell r="DC72">
            <v>73</v>
          </cell>
          <cell r="DD72">
            <v>20</v>
          </cell>
          <cell r="DE72">
            <v>0</v>
          </cell>
          <cell r="DF72">
            <v>1</v>
          </cell>
          <cell r="DG72">
            <v>1992</v>
          </cell>
          <cell r="DH72">
            <v>0</v>
          </cell>
          <cell r="DI72">
            <v>2</v>
          </cell>
          <cell r="DJ72">
            <v>1</v>
          </cell>
          <cell r="DK72">
            <v>0</v>
          </cell>
          <cell r="DL72">
            <v>2</v>
          </cell>
          <cell r="DM72">
            <v>0</v>
          </cell>
          <cell r="DN72">
            <v>0</v>
          </cell>
          <cell r="DW72">
            <v>5</v>
          </cell>
          <cell r="DX72">
            <v>5</v>
          </cell>
          <cell r="EC72">
            <v>9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5</v>
          </cell>
          <cell r="EI72">
            <v>7</v>
          </cell>
          <cell r="EJ72">
            <v>2</v>
          </cell>
          <cell r="EK72">
            <v>2</v>
          </cell>
          <cell r="EL72">
            <v>4</v>
          </cell>
          <cell r="EM72">
            <v>7</v>
          </cell>
          <cell r="EN72">
            <v>3</v>
          </cell>
          <cell r="EO72">
            <v>4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34</v>
          </cell>
        </row>
        <row r="73">
          <cell r="K73">
            <v>27211202501</v>
          </cell>
          <cell r="L73" t="str">
            <v>Z.P. SCHOOL,  RATANDHALE</v>
          </cell>
          <cell r="M73">
            <v>0</v>
          </cell>
          <cell r="N73" t="str">
            <v>272112086</v>
          </cell>
          <cell r="P73" t="str">
            <v>27211202501</v>
          </cell>
          <cell r="Q73" t="str">
            <v>RATANDHALE</v>
          </cell>
          <cell r="R73" t="str">
            <v>2721</v>
          </cell>
          <cell r="T73" t="str">
            <v>2721</v>
          </cell>
          <cell r="V73" t="str">
            <v>2721008</v>
          </cell>
          <cell r="W73" t="str">
            <v>135 - Shahapur</v>
          </cell>
          <cell r="X73" t="str">
            <v>272112</v>
          </cell>
          <cell r="Y73" t="str">
            <v>SHAHAPUR</v>
          </cell>
          <cell r="Z73" t="str">
            <v xml:space="preserve">Z.P.                                                                       </v>
          </cell>
          <cell r="AA73">
            <v>16</v>
          </cell>
          <cell r="AB73">
            <v>1</v>
          </cell>
          <cell r="AC73">
            <v>1</v>
          </cell>
          <cell r="AD73" t="str">
            <v xml:space="preserve">Primary                                                                    </v>
          </cell>
          <cell r="AE73" t="str">
            <v>Rural</v>
          </cell>
          <cell r="AF73">
            <v>3</v>
          </cell>
          <cell r="AG73">
            <v>421601</v>
          </cell>
          <cell r="AH73">
            <v>20</v>
          </cell>
          <cell r="AI73">
            <v>5</v>
          </cell>
          <cell r="AJ73">
            <v>1954</v>
          </cell>
          <cell r="AK73">
            <v>1</v>
          </cell>
          <cell r="AL73">
            <v>5</v>
          </cell>
          <cell r="AM73">
            <v>2</v>
          </cell>
          <cell r="AN73">
            <v>0</v>
          </cell>
          <cell r="AO73">
            <v>0</v>
          </cell>
          <cell r="AP73">
            <v>0</v>
          </cell>
          <cell r="AQ73">
            <v>2</v>
          </cell>
          <cell r="AR73">
            <v>5</v>
          </cell>
          <cell r="AS73">
            <v>2</v>
          </cell>
          <cell r="AT73">
            <v>1</v>
          </cell>
          <cell r="AU73">
            <v>10</v>
          </cell>
          <cell r="AV73">
            <v>2</v>
          </cell>
          <cell r="AW73">
            <v>5000</v>
          </cell>
          <cell r="AX73">
            <v>5000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2</v>
          </cell>
          <cell r="BG73">
            <v>0</v>
          </cell>
          <cell r="BH73">
            <v>0</v>
          </cell>
          <cell r="BI73">
            <v>10</v>
          </cell>
          <cell r="BJ73">
            <v>98</v>
          </cell>
          <cell r="BK73">
            <v>98</v>
          </cell>
          <cell r="BL73">
            <v>98</v>
          </cell>
          <cell r="BM73" t="str">
            <v>2</v>
          </cell>
          <cell r="BN73" t="str">
            <v>2</v>
          </cell>
          <cell r="BO73" t="str">
            <v>2</v>
          </cell>
          <cell r="BP73" t="str">
            <v>2</v>
          </cell>
          <cell r="BR73">
            <v>5000</v>
          </cell>
          <cell r="BS73">
            <v>5000</v>
          </cell>
          <cell r="BT73">
            <v>0</v>
          </cell>
          <cell r="BU73">
            <v>0</v>
          </cell>
          <cell r="BY73" t="str">
            <v>7876146355</v>
          </cell>
          <cell r="CB73" t="str">
            <v>0</v>
          </cell>
          <cell r="CC73" t="str">
            <v>bhamary73@gmail.com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2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1</v>
          </cell>
          <cell r="CX73">
            <v>35</v>
          </cell>
          <cell r="CY73">
            <v>2</v>
          </cell>
          <cell r="CZ73">
            <v>19</v>
          </cell>
          <cell r="DA73">
            <v>27</v>
          </cell>
          <cell r="DB73">
            <v>0</v>
          </cell>
          <cell r="DC73">
            <v>73</v>
          </cell>
          <cell r="DD73">
            <v>20</v>
          </cell>
          <cell r="DE73">
            <v>0</v>
          </cell>
          <cell r="DF73">
            <v>1</v>
          </cell>
          <cell r="DG73">
            <v>1954</v>
          </cell>
          <cell r="DH73">
            <v>0</v>
          </cell>
          <cell r="DI73">
            <v>2</v>
          </cell>
          <cell r="DJ73">
            <v>0</v>
          </cell>
          <cell r="DK73">
            <v>0</v>
          </cell>
          <cell r="DL73">
            <v>5</v>
          </cell>
          <cell r="DM73">
            <v>0</v>
          </cell>
          <cell r="DN73">
            <v>0</v>
          </cell>
          <cell r="DW73">
            <v>5</v>
          </cell>
          <cell r="DX73">
            <v>5</v>
          </cell>
          <cell r="EC73">
            <v>9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4</v>
          </cell>
          <cell r="EI73">
            <v>4</v>
          </cell>
          <cell r="EJ73">
            <v>10</v>
          </cell>
          <cell r="EK73">
            <v>3</v>
          </cell>
          <cell r="EL73">
            <v>0</v>
          </cell>
          <cell r="EM73">
            <v>3</v>
          </cell>
          <cell r="EN73">
            <v>6</v>
          </cell>
          <cell r="EO73">
            <v>6</v>
          </cell>
          <cell r="EP73">
            <v>1</v>
          </cell>
          <cell r="EQ73">
            <v>3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40</v>
          </cell>
        </row>
        <row r="74">
          <cell r="K74">
            <v>27211202601</v>
          </cell>
          <cell r="L74" t="str">
            <v>Z.P. SCHOOL,  BHATSANAGAR</v>
          </cell>
          <cell r="M74">
            <v>0</v>
          </cell>
          <cell r="N74" t="str">
            <v>272112085</v>
          </cell>
          <cell r="O74" t="str">
            <v>BIRWADI</v>
          </cell>
          <cell r="P74" t="str">
            <v>27211202602</v>
          </cell>
          <cell r="Q74" t="str">
            <v>BHATSANAGER</v>
          </cell>
          <cell r="R74" t="str">
            <v>2721</v>
          </cell>
          <cell r="T74" t="str">
            <v>2721</v>
          </cell>
          <cell r="V74" t="str">
            <v>2721008</v>
          </cell>
          <cell r="W74" t="str">
            <v>135 - Shahapur</v>
          </cell>
          <cell r="X74" t="str">
            <v>272112</v>
          </cell>
          <cell r="Y74" t="str">
            <v>SHAHAPUR</v>
          </cell>
          <cell r="Z74" t="str">
            <v xml:space="preserve">Z.P.                                                                       </v>
          </cell>
          <cell r="AA74">
            <v>16</v>
          </cell>
          <cell r="AB74">
            <v>1</v>
          </cell>
          <cell r="AC74">
            <v>1</v>
          </cell>
          <cell r="AD74" t="str">
            <v xml:space="preserve">Primary                                                                    </v>
          </cell>
          <cell r="AE74" t="str">
            <v>Rural</v>
          </cell>
          <cell r="AF74">
            <v>3</v>
          </cell>
          <cell r="AG74">
            <v>421603</v>
          </cell>
          <cell r="AH74">
            <v>22</v>
          </cell>
          <cell r="AI74">
            <v>4</v>
          </cell>
          <cell r="AJ74">
            <v>1970</v>
          </cell>
          <cell r="AK74">
            <v>1</v>
          </cell>
          <cell r="AL74">
            <v>4</v>
          </cell>
          <cell r="AM74">
            <v>2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5</v>
          </cell>
          <cell r="AS74">
            <v>2</v>
          </cell>
          <cell r="AT74">
            <v>1</v>
          </cell>
          <cell r="AU74">
            <v>20</v>
          </cell>
          <cell r="AV74">
            <v>2</v>
          </cell>
          <cell r="AW74">
            <v>5000</v>
          </cell>
          <cell r="AX74">
            <v>5000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2</v>
          </cell>
          <cell r="BG74">
            <v>0</v>
          </cell>
          <cell r="BH74">
            <v>0</v>
          </cell>
          <cell r="BI74">
            <v>10</v>
          </cell>
          <cell r="BJ74">
            <v>19</v>
          </cell>
          <cell r="BK74">
            <v>98</v>
          </cell>
          <cell r="BL74">
            <v>98</v>
          </cell>
          <cell r="BM74" t="str">
            <v>2</v>
          </cell>
          <cell r="BN74" t="str">
            <v>2</v>
          </cell>
          <cell r="BO74" t="str">
            <v>2</v>
          </cell>
          <cell r="BP74" t="str">
            <v>1</v>
          </cell>
          <cell r="BR74">
            <v>10000</v>
          </cell>
          <cell r="BS74">
            <v>0</v>
          </cell>
          <cell r="BT74">
            <v>0</v>
          </cell>
          <cell r="BU74">
            <v>0</v>
          </cell>
          <cell r="BY74" t="str">
            <v>9271367068</v>
          </cell>
          <cell r="CB74" t="str">
            <v>9271367068</v>
          </cell>
          <cell r="CC74" t="str">
            <v>crcbirwadi@gmail.com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2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1</v>
          </cell>
          <cell r="CX74">
            <v>22</v>
          </cell>
          <cell r="CY74">
            <v>3</v>
          </cell>
          <cell r="CZ74">
            <v>19</v>
          </cell>
          <cell r="DA74">
            <v>27</v>
          </cell>
          <cell r="DB74">
            <v>0</v>
          </cell>
          <cell r="DC74">
            <v>73</v>
          </cell>
          <cell r="DD74">
            <v>20</v>
          </cell>
          <cell r="DE74">
            <v>0</v>
          </cell>
          <cell r="DF74">
            <v>1</v>
          </cell>
          <cell r="DG74">
            <v>1970</v>
          </cell>
          <cell r="DH74">
            <v>0</v>
          </cell>
          <cell r="DI74">
            <v>2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W74">
            <v>5</v>
          </cell>
          <cell r="DX74">
            <v>5</v>
          </cell>
          <cell r="EC74">
            <v>9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7</v>
          </cell>
          <cell r="EI74">
            <v>4</v>
          </cell>
          <cell r="EJ74">
            <v>4</v>
          </cell>
          <cell r="EK74">
            <v>2</v>
          </cell>
          <cell r="EL74">
            <v>2</v>
          </cell>
          <cell r="EM74">
            <v>7</v>
          </cell>
          <cell r="EN74">
            <v>13</v>
          </cell>
          <cell r="EO74">
            <v>4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43</v>
          </cell>
        </row>
        <row r="75">
          <cell r="K75">
            <v>27211202602</v>
          </cell>
          <cell r="L75" t="str">
            <v>PRAKALPA VIDYA. BHATSANAGAR</v>
          </cell>
          <cell r="M75">
            <v>0</v>
          </cell>
          <cell r="N75" t="str">
            <v>272112085</v>
          </cell>
          <cell r="O75" t="str">
            <v>BIRWADI</v>
          </cell>
          <cell r="P75" t="str">
            <v>27211202602</v>
          </cell>
          <cell r="Q75" t="str">
            <v>BHATSANAGER</v>
          </cell>
          <cell r="R75" t="str">
            <v>2721</v>
          </cell>
          <cell r="T75" t="str">
            <v>2721</v>
          </cell>
          <cell r="V75" t="str">
            <v>2721008</v>
          </cell>
          <cell r="W75" t="str">
            <v>135 - Shahapur</v>
          </cell>
          <cell r="X75" t="str">
            <v>272112</v>
          </cell>
          <cell r="Y75" t="str">
            <v>SHAHAPUR</v>
          </cell>
          <cell r="Z75" t="str">
            <v xml:space="preserve">Govt. Aided (Pvt.)                                                         </v>
          </cell>
          <cell r="AA75">
            <v>4</v>
          </cell>
          <cell r="AB75">
            <v>6</v>
          </cell>
          <cell r="AC75">
            <v>1</v>
          </cell>
          <cell r="AD75" t="str">
            <v xml:space="preserve">Pr. Up Pr. and Secondary Only                                              </v>
          </cell>
          <cell r="AE75" t="str">
            <v>Rural</v>
          </cell>
          <cell r="AF75">
            <v>3</v>
          </cell>
          <cell r="AG75">
            <v>421603</v>
          </cell>
          <cell r="AH75">
            <v>20</v>
          </cell>
          <cell r="AI75">
            <v>4</v>
          </cell>
          <cell r="AJ75">
            <v>1978</v>
          </cell>
          <cell r="AK75">
            <v>5</v>
          </cell>
          <cell r="AL75">
            <v>10</v>
          </cell>
          <cell r="AM75">
            <v>2</v>
          </cell>
          <cell r="AN75">
            <v>0</v>
          </cell>
          <cell r="AO75">
            <v>0</v>
          </cell>
          <cell r="AP75">
            <v>0</v>
          </cell>
          <cell r="AQ75">
            <v>2</v>
          </cell>
          <cell r="AR75">
            <v>5</v>
          </cell>
          <cell r="AS75">
            <v>2</v>
          </cell>
          <cell r="AT75">
            <v>12</v>
          </cell>
          <cell r="AU75">
            <v>2</v>
          </cell>
          <cell r="AV75">
            <v>0</v>
          </cell>
          <cell r="AW75">
            <v>5000</v>
          </cell>
          <cell r="AX75">
            <v>5000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9</v>
          </cell>
          <cell r="BF75">
            <v>3</v>
          </cell>
          <cell r="BG75">
            <v>0</v>
          </cell>
          <cell r="BH75">
            <v>6</v>
          </cell>
          <cell r="BI75">
            <v>10</v>
          </cell>
          <cell r="BJ75">
            <v>98</v>
          </cell>
          <cell r="BK75">
            <v>98</v>
          </cell>
          <cell r="BL75">
            <v>98</v>
          </cell>
          <cell r="BM75" t="str">
            <v>2</v>
          </cell>
          <cell r="BN75" t="str">
            <v>2</v>
          </cell>
          <cell r="BO75" t="str">
            <v>2</v>
          </cell>
          <cell r="BP75" t="str">
            <v>2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W75" t="str">
            <v>02527</v>
          </cell>
          <cell r="BX75" t="str">
            <v>249589</v>
          </cell>
          <cell r="BY75" t="str">
            <v>9028371794</v>
          </cell>
          <cell r="BZ75" t="str">
            <v>02527</v>
          </cell>
          <cell r="CA75" t="str">
            <v>2449589</v>
          </cell>
          <cell r="CB75" t="str">
            <v>9271815430</v>
          </cell>
          <cell r="CE75">
            <v>0</v>
          </cell>
          <cell r="CF75">
            <v>9</v>
          </cell>
          <cell r="CG75">
            <v>8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6</v>
          </cell>
          <cell r="CO75">
            <v>0</v>
          </cell>
          <cell r="CP75">
            <v>0</v>
          </cell>
          <cell r="CQ75">
            <v>2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2</v>
          </cell>
          <cell r="CX75">
            <v>0</v>
          </cell>
          <cell r="CY75">
            <v>0</v>
          </cell>
          <cell r="CZ75">
            <v>19</v>
          </cell>
          <cell r="DA75">
            <v>27</v>
          </cell>
          <cell r="DB75">
            <v>0</v>
          </cell>
          <cell r="DC75">
            <v>73</v>
          </cell>
          <cell r="DD75">
            <v>20</v>
          </cell>
          <cell r="DE75">
            <v>0</v>
          </cell>
          <cell r="DF75">
            <v>1</v>
          </cell>
          <cell r="DG75">
            <v>1978</v>
          </cell>
          <cell r="DH75">
            <v>1978</v>
          </cell>
          <cell r="DI75">
            <v>2</v>
          </cell>
          <cell r="DJ75">
            <v>2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W75">
            <v>2</v>
          </cell>
          <cell r="DX75">
            <v>5</v>
          </cell>
          <cell r="EC75">
            <v>2</v>
          </cell>
          <cell r="ED75">
            <v>2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31</v>
          </cell>
          <cell r="EQ75">
            <v>32</v>
          </cell>
          <cell r="ER75">
            <v>29</v>
          </cell>
          <cell r="ES75">
            <v>34</v>
          </cell>
          <cell r="ET75">
            <v>44</v>
          </cell>
          <cell r="EU75">
            <v>45</v>
          </cell>
          <cell r="EV75">
            <v>45</v>
          </cell>
          <cell r="EW75">
            <v>51</v>
          </cell>
          <cell r="EX75">
            <v>69</v>
          </cell>
          <cell r="EY75">
            <v>64</v>
          </cell>
          <cell r="EZ75">
            <v>65</v>
          </cell>
          <cell r="FA75">
            <v>61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570</v>
          </cell>
        </row>
        <row r="76">
          <cell r="K76">
            <v>27211202603</v>
          </cell>
          <cell r="L76" t="str">
            <v>Z.P. SCHOOL,  SHENDYACHAPADA</v>
          </cell>
          <cell r="M76">
            <v>0</v>
          </cell>
          <cell r="N76" t="str">
            <v>272112085</v>
          </cell>
          <cell r="O76" t="str">
            <v>BIRWADI</v>
          </cell>
          <cell r="P76" t="str">
            <v>27211202601</v>
          </cell>
          <cell r="Q76" t="str">
            <v>SHENDEGAON</v>
          </cell>
          <cell r="R76" t="str">
            <v>2721</v>
          </cell>
          <cell r="T76" t="str">
            <v>2721</v>
          </cell>
          <cell r="V76" t="str">
            <v>2721008</v>
          </cell>
          <cell r="W76" t="str">
            <v>135 - Shahapur</v>
          </cell>
          <cell r="X76" t="str">
            <v>272112</v>
          </cell>
          <cell r="Y76" t="str">
            <v>SHAHAPUR</v>
          </cell>
          <cell r="Z76" t="str">
            <v xml:space="preserve">Z.P.                                                                       </v>
          </cell>
          <cell r="AA76">
            <v>16</v>
          </cell>
          <cell r="AB76">
            <v>1</v>
          </cell>
          <cell r="AC76">
            <v>1</v>
          </cell>
          <cell r="AD76" t="str">
            <v xml:space="preserve">Primary                                                                    </v>
          </cell>
          <cell r="AE76" t="str">
            <v>Rural</v>
          </cell>
          <cell r="AF76">
            <v>3</v>
          </cell>
          <cell r="AG76">
            <v>421603</v>
          </cell>
          <cell r="AH76">
            <v>18</v>
          </cell>
          <cell r="AI76">
            <v>3</v>
          </cell>
          <cell r="AJ76">
            <v>1992</v>
          </cell>
          <cell r="AK76">
            <v>1</v>
          </cell>
          <cell r="AL76">
            <v>4</v>
          </cell>
          <cell r="AM76">
            <v>2</v>
          </cell>
          <cell r="AN76">
            <v>0</v>
          </cell>
          <cell r="AO76">
            <v>0</v>
          </cell>
          <cell r="AP76">
            <v>0</v>
          </cell>
          <cell r="AQ76">
            <v>2</v>
          </cell>
          <cell r="AR76">
            <v>5</v>
          </cell>
          <cell r="AS76">
            <v>2</v>
          </cell>
          <cell r="AT76">
            <v>1</v>
          </cell>
          <cell r="AU76">
            <v>9</v>
          </cell>
          <cell r="AV76">
            <v>0</v>
          </cell>
          <cell r="AW76">
            <v>5000</v>
          </cell>
          <cell r="AX76">
            <v>5000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1</v>
          </cell>
          <cell r="BG76">
            <v>0</v>
          </cell>
          <cell r="BH76">
            <v>0</v>
          </cell>
          <cell r="BI76">
            <v>10</v>
          </cell>
          <cell r="BJ76">
            <v>19</v>
          </cell>
          <cell r="BK76">
            <v>98</v>
          </cell>
          <cell r="BL76">
            <v>98</v>
          </cell>
          <cell r="BM76" t="str">
            <v>2</v>
          </cell>
          <cell r="BN76" t="str">
            <v>2</v>
          </cell>
          <cell r="BO76" t="str">
            <v>2</v>
          </cell>
          <cell r="BP76" t="str">
            <v>1</v>
          </cell>
          <cell r="BR76">
            <v>5000</v>
          </cell>
          <cell r="BS76">
            <v>5000</v>
          </cell>
          <cell r="BT76">
            <v>0</v>
          </cell>
          <cell r="BU76">
            <v>0</v>
          </cell>
          <cell r="BY76" t="str">
            <v>9881980865</v>
          </cell>
          <cell r="CB76" t="str">
            <v>9881980865</v>
          </cell>
          <cell r="CC76" t="str">
            <v>crcbirwadi@gmail.com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2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2</v>
          </cell>
          <cell r="CX76">
            <v>0</v>
          </cell>
          <cell r="CY76">
            <v>0</v>
          </cell>
          <cell r="CZ76">
            <v>19</v>
          </cell>
          <cell r="DA76">
            <v>31</v>
          </cell>
          <cell r="DB76">
            <v>0</v>
          </cell>
          <cell r="DC76">
            <v>73</v>
          </cell>
          <cell r="DD76">
            <v>24</v>
          </cell>
          <cell r="DE76">
            <v>11</v>
          </cell>
          <cell r="DF76">
            <v>1</v>
          </cell>
          <cell r="DG76">
            <v>1992</v>
          </cell>
          <cell r="DH76">
            <v>0</v>
          </cell>
          <cell r="DI76">
            <v>2</v>
          </cell>
          <cell r="DJ76">
            <v>0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W76">
            <v>5</v>
          </cell>
          <cell r="DX76">
            <v>5</v>
          </cell>
          <cell r="EC76">
            <v>9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3</v>
          </cell>
          <cell r="EI76">
            <v>1</v>
          </cell>
          <cell r="EJ76">
            <v>5</v>
          </cell>
          <cell r="EK76">
            <v>5</v>
          </cell>
          <cell r="EL76">
            <v>5</v>
          </cell>
          <cell r="EM76">
            <v>1</v>
          </cell>
          <cell r="EN76">
            <v>3</v>
          </cell>
          <cell r="EO76">
            <v>7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30</v>
          </cell>
        </row>
        <row r="77">
          <cell r="K77">
            <v>27211202604</v>
          </cell>
          <cell r="L77" t="str">
            <v>EKLAVYA RESIDENTAL SCHOOL SHENDEGAON</v>
          </cell>
          <cell r="M77">
            <v>0</v>
          </cell>
          <cell r="N77" t="str">
            <v>272112085</v>
          </cell>
          <cell r="O77" t="str">
            <v>BIRWADI</v>
          </cell>
          <cell r="P77" t="str">
            <v>27211202601</v>
          </cell>
          <cell r="Q77" t="str">
            <v>SHENDEGAON</v>
          </cell>
          <cell r="V77" t="str">
            <v>2721008</v>
          </cell>
          <cell r="W77" t="str">
            <v>135 - Shahapur</v>
          </cell>
          <cell r="X77" t="str">
            <v>272112</v>
          </cell>
          <cell r="Y77" t="str">
            <v>SHAHAPUR</v>
          </cell>
          <cell r="Z77" t="str">
            <v xml:space="preserve">Tribal Welfare                                                             </v>
          </cell>
          <cell r="AA77">
            <v>13</v>
          </cell>
          <cell r="AB77">
            <v>2</v>
          </cell>
          <cell r="AC77">
            <v>1</v>
          </cell>
          <cell r="AD77" t="str">
            <v xml:space="preserve">Primary with Upper Primary                                                 </v>
          </cell>
          <cell r="AE77" t="str">
            <v>Rural</v>
          </cell>
          <cell r="AF77">
            <v>3</v>
          </cell>
          <cell r="AG77">
            <v>421601</v>
          </cell>
          <cell r="AH77">
            <v>0</v>
          </cell>
          <cell r="AI77">
            <v>0</v>
          </cell>
          <cell r="AJ77">
            <v>2015</v>
          </cell>
          <cell r="AK77">
            <v>5</v>
          </cell>
          <cell r="AL77">
            <v>8</v>
          </cell>
          <cell r="AM77">
            <v>9</v>
          </cell>
          <cell r="AN77">
            <v>0</v>
          </cell>
          <cell r="AO77">
            <v>0</v>
          </cell>
          <cell r="AP77">
            <v>0</v>
          </cell>
          <cell r="AQ77">
            <v>9</v>
          </cell>
          <cell r="AR77">
            <v>14</v>
          </cell>
          <cell r="AS77">
            <v>2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3</v>
          </cell>
          <cell r="BF77">
            <v>0</v>
          </cell>
          <cell r="BG77">
            <v>0</v>
          </cell>
          <cell r="BH77">
            <v>0</v>
          </cell>
          <cell r="BI77">
            <v>19</v>
          </cell>
          <cell r="BJ77">
            <v>98</v>
          </cell>
          <cell r="BK77">
            <v>98</v>
          </cell>
          <cell r="BL77">
            <v>98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Y77" t="str">
            <v>9765141800</v>
          </cell>
          <cell r="CB77" t="str">
            <v>9270804058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2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9</v>
          </cell>
          <cell r="CX77">
            <v>0</v>
          </cell>
          <cell r="CY77">
            <v>0</v>
          </cell>
          <cell r="DF77">
            <v>1</v>
          </cell>
          <cell r="DG77">
            <v>2016</v>
          </cell>
          <cell r="DH77">
            <v>2016</v>
          </cell>
          <cell r="DI77">
            <v>2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98</v>
          </cell>
          <cell r="DP77">
            <v>98</v>
          </cell>
          <cell r="DQ77">
            <v>98</v>
          </cell>
          <cell r="DR77">
            <v>98</v>
          </cell>
          <cell r="DS77">
            <v>98</v>
          </cell>
          <cell r="DT77">
            <v>98</v>
          </cell>
          <cell r="DU77">
            <v>98</v>
          </cell>
          <cell r="DV77">
            <v>98</v>
          </cell>
          <cell r="DW77">
            <v>0</v>
          </cell>
          <cell r="DX77">
            <v>0</v>
          </cell>
          <cell r="EC77">
            <v>1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16</v>
          </cell>
          <cell r="ES77">
            <v>16</v>
          </cell>
          <cell r="ET77">
            <v>10</v>
          </cell>
          <cell r="EU77">
            <v>10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52</v>
          </cell>
        </row>
        <row r="78">
          <cell r="K78">
            <v>27211202701</v>
          </cell>
          <cell r="L78" t="str">
            <v>Z.P. SCHOOL,  UMBERKHAND</v>
          </cell>
          <cell r="M78">
            <v>0</v>
          </cell>
          <cell r="N78" t="str">
            <v>272112086</v>
          </cell>
          <cell r="P78" t="str">
            <v>27211202701</v>
          </cell>
          <cell r="Q78" t="str">
            <v>UMBERKHAND</v>
          </cell>
          <cell r="R78" t="str">
            <v>2721</v>
          </cell>
          <cell r="T78" t="str">
            <v>2721</v>
          </cell>
          <cell r="V78" t="str">
            <v>2721008</v>
          </cell>
          <cell r="W78" t="str">
            <v>135 - Shahapur</v>
          </cell>
          <cell r="X78" t="str">
            <v>272112</v>
          </cell>
          <cell r="Y78" t="str">
            <v>SHAHAPUR</v>
          </cell>
          <cell r="Z78" t="str">
            <v xml:space="preserve">Z.P.                                                                       </v>
          </cell>
          <cell r="AA78">
            <v>16</v>
          </cell>
          <cell r="AB78">
            <v>1</v>
          </cell>
          <cell r="AC78">
            <v>1</v>
          </cell>
          <cell r="AD78" t="str">
            <v xml:space="preserve">Primary                                                                    </v>
          </cell>
          <cell r="AE78" t="str">
            <v>Rural</v>
          </cell>
          <cell r="AF78">
            <v>3</v>
          </cell>
          <cell r="AG78">
            <v>421301</v>
          </cell>
          <cell r="AH78">
            <v>9</v>
          </cell>
          <cell r="AI78">
            <v>8</v>
          </cell>
          <cell r="AJ78">
            <v>1962</v>
          </cell>
          <cell r="AK78">
            <v>1</v>
          </cell>
          <cell r="AL78">
            <v>5</v>
          </cell>
          <cell r="AM78">
            <v>2</v>
          </cell>
          <cell r="AN78">
            <v>0</v>
          </cell>
          <cell r="AO78">
            <v>0</v>
          </cell>
          <cell r="AP78">
            <v>0</v>
          </cell>
          <cell r="AQ78">
            <v>2</v>
          </cell>
          <cell r="AR78">
            <v>5</v>
          </cell>
          <cell r="AS78">
            <v>2</v>
          </cell>
          <cell r="AT78">
            <v>1</v>
          </cell>
          <cell r="AU78">
            <v>7</v>
          </cell>
          <cell r="AV78">
            <v>1</v>
          </cell>
          <cell r="AW78">
            <v>5000</v>
          </cell>
          <cell r="AX78">
            <v>5000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2</v>
          </cell>
          <cell r="BG78">
            <v>0</v>
          </cell>
          <cell r="BH78">
            <v>0</v>
          </cell>
          <cell r="BI78">
            <v>10</v>
          </cell>
          <cell r="BJ78">
            <v>19</v>
          </cell>
          <cell r="BK78">
            <v>98</v>
          </cell>
          <cell r="BL78">
            <v>98</v>
          </cell>
          <cell r="BM78" t="str">
            <v>2</v>
          </cell>
          <cell r="BN78" t="str">
            <v>2</v>
          </cell>
          <cell r="BO78" t="str">
            <v>2</v>
          </cell>
          <cell r="BP78" t="str">
            <v>1</v>
          </cell>
          <cell r="BR78">
            <v>5000</v>
          </cell>
          <cell r="BS78">
            <v>5000</v>
          </cell>
          <cell r="BT78">
            <v>0</v>
          </cell>
          <cell r="BU78">
            <v>0</v>
          </cell>
          <cell r="BY78" t="str">
            <v>8805043944</v>
          </cell>
          <cell r="CB78" t="str">
            <v>8805043944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2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1</v>
          </cell>
          <cell r="CX78">
            <v>3</v>
          </cell>
          <cell r="CY78">
            <v>2</v>
          </cell>
          <cell r="CZ78">
            <v>19</v>
          </cell>
          <cell r="DA78">
            <v>34</v>
          </cell>
          <cell r="DB78">
            <v>7</v>
          </cell>
          <cell r="DC78">
            <v>73</v>
          </cell>
          <cell r="DD78">
            <v>22</v>
          </cell>
          <cell r="DE78">
            <v>4</v>
          </cell>
          <cell r="DF78">
            <v>1</v>
          </cell>
          <cell r="DG78">
            <v>1962</v>
          </cell>
          <cell r="DH78">
            <v>0</v>
          </cell>
          <cell r="DI78">
            <v>2</v>
          </cell>
          <cell r="DJ78">
            <v>0</v>
          </cell>
          <cell r="DK78">
            <v>0</v>
          </cell>
          <cell r="DL78">
            <v>4</v>
          </cell>
          <cell r="DM78">
            <v>4</v>
          </cell>
          <cell r="DN78">
            <v>0</v>
          </cell>
          <cell r="DW78">
            <v>5</v>
          </cell>
          <cell r="DX78">
            <v>5</v>
          </cell>
          <cell r="EC78">
            <v>9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2</v>
          </cell>
          <cell r="EJ78">
            <v>1</v>
          </cell>
          <cell r="EK78">
            <v>1</v>
          </cell>
          <cell r="EL78">
            <v>0</v>
          </cell>
          <cell r="EM78">
            <v>0</v>
          </cell>
          <cell r="EN78">
            <v>1</v>
          </cell>
          <cell r="EO78">
            <v>1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6</v>
          </cell>
        </row>
        <row r="79">
          <cell r="K79">
            <v>27211202702</v>
          </cell>
          <cell r="L79" t="str">
            <v>Z.P. SCHOOL,  VANGANPADA</v>
          </cell>
          <cell r="M79">
            <v>0</v>
          </cell>
          <cell r="N79" t="str">
            <v>272112172</v>
          </cell>
          <cell r="O79" t="str">
            <v>UMBARKHAND</v>
          </cell>
          <cell r="P79" t="str">
            <v>27211202701</v>
          </cell>
          <cell r="Q79" t="str">
            <v>UMBERKHAND</v>
          </cell>
          <cell r="R79" t="str">
            <v>2721</v>
          </cell>
          <cell r="T79" t="str">
            <v>2721</v>
          </cell>
          <cell r="V79" t="str">
            <v>2721008</v>
          </cell>
          <cell r="W79" t="str">
            <v>135 - Shahapur</v>
          </cell>
          <cell r="X79" t="str">
            <v>272112</v>
          </cell>
          <cell r="Y79" t="str">
            <v>SHAHAPUR</v>
          </cell>
          <cell r="Z79" t="str">
            <v xml:space="preserve">Z.P.                                                                       </v>
          </cell>
          <cell r="AA79">
            <v>16</v>
          </cell>
          <cell r="AB79">
            <v>1</v>
          </cell>
          <cell r="AC79">
            <v>1</v>
          </cell>
          <cell r="AD79" t="str">
            <v xml:space="preserve">Primary                                                                    </v>
          </cell>
          <cell r="AE79" t="str">
            <v>Rural</v>
          </cell>
          <cell r="AF79">
            <v>3</v>
          </cell>
          <cell r="AG79">
            <v>421301</v>
          </cell>
          <cell r="AH79">
            <v>27</v>
          </cell>
          <cell r="AI79">
            <v>17</v>
          </cell>
          <cell r="AJ79">
            <v>1999</v>
          </cell>
          <cell r="AK79">
            <v>1</v>
          </cell>
          <cell r="AL79">
            <v>4</v>
          </cell>
          <cell r="AM79">
            <v>2</v>
          </cell>
          <cell r="AN79">
            <v>0</v>
          </cell>
          <cell r="AO79">
            <v>0</v>
          </cell>
          <cell r="AP79">
            <v>0</v>
          </cell>
          <cell r="AQ79">
            <v>2</v>
          </cell>
          <cell r="AR79">
            <v>5</v>
          </cell>
          <cell r="AS79">
            <v>2</v>
          </cell>
          <cell r="AT79">
            <v>1</v>
          </cell>
          <cell r="AU79">
            <v>10</v>
          </cell>
          <cell r="AV79">
            <v>2</v>
          </cell>
          <cell r="AW79">
            <v>5000</v>
          </cell>
          <cell r="AX79">
            <v>5000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2</v>
          </cell>
          <cell r="BG79">
            <v>0</v>
          </cell>
          <cell r="BH79">
            <v>0</v>
          </cell>
          <cell r="BI79">
            <v>10</v>
          </cell>
          <cell r="BJ79">
            <v>98</v>
          </cell>
          <cell r="BK79">
            <v>98</v>
          </cell>
          <cell r="BL79">
            <v>98</v>
          </cell>
          <cell r="BM79" t="str">
            <v>2</v>
          </cell>
          <cell r="BN79" t="str">
            <v>2</v>
          </cell>
          <cell r="BO79" t="str">
            <v>2</v>
          </cell>
          <cell r="BP79" t="str">
            <v>1</v>
          </cell>
          <cell r="BR79">
            <v>5000</v>
          </cell>
          <cell r="BS79">
            <v>5000</v>
          </cell>
          <cell r="BT79">
            <v>0</v>
          </cell>
          <cell r="BU79">
            <v>0</v>
          </cell>
          <cell r="BY79" t="str">
            <v>9272289299</v>
          </cell>
          <cell r="CB79" t="str">
            <v>9272289299</v>
          </cell>
          <cell r="CC79" t="str">
            <v>crcbriwadi@gmail.com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2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1</v>
          </cell>
          <cell r="CX79">
            <v>28</v>
          </cell>
          <cell r="CY79">
            <v>2</v>
          </cell>
          <cell r="CZ79">
            <v>19</v>
          </cell>
          <cell r="DA79">
            <v>57</v>
          </cell>
          <cell r="DB79">
            <v>65</v>
          </cell>
          <cell r="DC79">
            <v>73</v>
          </cell>
          <cell r="DD79">
            <v>37</v>
          </cell>
          <cell r="DE79">
            <v>41</v>
          </cell>
          <cell r="DF79">
            <v>1</v>
          </cell>
          <cell r="DG79">
            <v>1999</v>
          </cell>
          <cell r="DH79">
            <v>0</v>
          </cell>
          <cell r="DI79">
            <v>2</v>
          </cell>
          <cell r="DJ79">
            <v>0</v>
          </cell>
          <cell r="DK79">
            <v>0</v>
          </cell>
          <cell r="DL79">
            <v>3</v>
          </cell>
          <cell r="DM79">
            <v>3</v>
          </cell>
          <cell r="DN79">
            <v>0</v>
          </cell>
          <cell r="DW79">
            <v>5</v>
          </cell>
          <cell r="DX79">
            <v>5</v>
          </cell>
          <cell r="EC79">
            <v>9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2</v>
          </cell>
          <cell r="EI79">
            <v>4</v>
          </cell>
          <cell r="EJ79">
            <v>5</v>
          </cell>
          <cell r="EK79">
            <v>4</v>
          </cell>
          <cell r="EL79">
            <v>5</v>
          </cell>
          <cell r="EM79">
            <v>5</v>
          </cell>
          <cell r="EN79">
            <v>5</v>
          </cell>
          <cell r="EO79">
            <v>3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33</v>
          </cell>
        </row>
        <row r="80">
          <cell r="K80">
            <v>27211202801</v>
          </cell>
          <cell r="L80" t="str">
            <v>Z.P. SCHOOL,  BENDEKON</v>
          </cell>
          <cell r="M80">
            <v>0</v>
          </cell>
          <cell r="N80" t="str">
            <v>272112091</v>
          </cell>
          <cell r="P80" t="str">
            <v>27211202801</v>
          </cell>
          <cell r="Q80" t="str">
            <v>BENDEKON</v>
          </cell>
          <cell r="R80" t="str">
            <v>2721</v>
          </cell>
          <cell r="T80" t="str">
            <v>2721</v>
          </cell>
          <cell r="V80" t="str">
            <v>2721008</v>
          </cell>
          <cell r="W80" t="str">
            <v>135 - Shahapur</v>
          </cell>
          <cell r="X80" t="str">
            <v>272112</v>
          </cell>
          <cell r="Y80" t="str">
            <v>SHAHAPUR</v>
          </cell>
          <cell r="Z80" t="str">
            <v xml:space="preserve">Z.P.                                                                       </v>
          </cell>
          <cell r="AA80">
            <v>16</v>
          </cell>
          <cell r="AB80">
            <v>1</v>
          </cell>
          <cell r="AC80">
            <v>1</v>
          </cell>
          <cell r="AD80" t="str">
            <v xml:space="preserve">Primary                                                                    </v>
          </cell>
          <cell r="AE80" t="str">
            <v>Rural</v>
          </cell>
          <cell r="AF80">
            <v>3</v>
          </cell>
          <cell r="AG80">
            <v>421601</v>
          </cell>
          <cell r="AH80">
            <v>25</v>
          </cell>
          <cell r="AI80">
            <v>5</v>
          </cell>
          <cell r="AJ80">
            <v>1966</v>
          </cell>
          <cell r="AK80">
            <v>1</v>
          </cell>
          <cell r="AL80">
            <v>5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2</v>
          </cell>
          <cell r="AR80">
            <v>5</v>
          </cell>
          <cell r="AS80">
            <v>2</v>
          </cell>
          <cell r="AT80">
            <v>1</v>
          </cell>
          <cell r="AU80">
            <v>6</v>
          </cell>
          <cell r="AV80">
            <v>1</v>
          </cell>
          <cell r="AW80">
            <v>5000</v>
          </cell>
          <cell r="AX80">
            <v>5000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2</v>
          </cell>
          <cell r="BG80">
            <v>0</v>
          </cell>
          <cell r="BH80">
            <v>0</v>
          </cell>
          <cell r="BI80">
            <v>10</v>
          </cell>
          <cell r="BJ80">
            <v>98</v>
          </cell>
          <cell r="BK80">
            <v>98</v>
          </cell>
          <cell r="BL80">
            <v>98</v>
          </cell>
          <cell r="BM80" t="str">
            <v>2</v>
          </cell>
          <cell r="BN80" t="str">
            <v>2</v>
          </cell>
          <cell r="BO80" t="str">
            <v>2</v>
          </cell>
          <cell r="BP80" t="str">
            <v>1</v>
          </cell>
          <cell r="BR80">
            <v>5000</v>
          </cell>
          <cell r="BS80">
            <v>5000</v>
          </cell>
          <cell r="BT80">
            <v>0</v>
          </cell>
          <cell r="BU80">
            <v>0</v>
          </cell>
          <cell r="BY80" t="str">
            <v>9892456687</v>
          </cell>
          <cell r="CB80" t="str">
            <v>7276363189</v>
          </cell>
          <cell r="CC80" t="str">
            <v>zpbendekon@rediffmail.com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1</v>
          </cell>
          <cell r="CX80">
            <v>25</v>
          </cell>
          <cell r="CY80">
            <v>3</v>
          </cell>
          <cell r="CZ80">
            <v>19</v>
          </cell>
          <cell r="DA80">
            <v>36</v>
          </cell>
          <cell r="DB80">
            <v>15</v>
          </cell>
          <cell r="DC80">
            <v>73</v>
          </cell>
          <cell r="DD80">
            <v>22</v>
          </cell>
          <cell r="DE80">
            <v>15</v>
          </cell>
          <cell r="DF80">
            <v>1</v>
          </cell>
          <cell r="DG80">
            <v>1966</v>
          </cell>
          <cell r="DH80">
            <v>0</v>
          </cell>
          <cell r="DI80">
            <v>2</v>
          </cell>
          <cell r="DJ80">
            <v>0</v>
          </cell>
          <cell r="DK80">
            <v>0</v>
          </cell>
          <cell r="DL80">
            <v>3</v>
          </cell>
          <cell r="DM80">
            <v>3</v>
          </cell>
          <cell r="DN80">
            <v>0</v>
          </cell>
          <cell r="DW80">
            <v>5</v>
          </cell>
          <cell r="DX80">
            <v>5</v>
          </cell>
          <cell r="EC80">
            <v>9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5</v>
          </cell>
          <cell r="EI80">
            <v>6</v>
          </cell>
          <cell r="EJ80">
            <v>3</v>
          </cell>
          <cell r="EK80">
            <v>5</v>
          </cell>
          <cell r="EL80">
            <v>3</v>
          </cell>
          <cell r="EM80">
            <v>3</v>
          </cell>
          <cell r="EN80">
            <v>4</v>
          </cell>
          <cell r="EO80">
            <v>2</v>
          </cell>
          <cell r="EP80">
            <v>1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32</v>
          </cell>
        </row>
        <row r="81">
          <cell r="K81">
            <v>27211202901</v>
          </cell>
          <cell r="L81" t="str">
            <v>Z.P. SCHOOL,  DALKHAN NO. 1 H.</v>
          </cell>
          <cell r="M81">
            <v>0</v>
          </cell>
          <cell r="N81" t="str">
            <v>272112089</v>
          </cell>
          <cell r="O81" t="str">
            <v>DALKHAN</v>
          </cell>
          <cell r="P81" t="str">
            <v>27211202901</v>
          </cell>
          <cell r="Q81" t="str">
            <v>DALKHAN</v>
          </cell>
          <cell r="R81" t="str">
            <v>2721</v>
          </cell>
          <cell r="T81" t="str">
            <v>2721</v>
          </cell>
          <cell r="V81" t="str">
            <v>2721008</v>
          </cell>
          <cell r="W81" t="str">
            <v>135 - Shahapur</v>
          </cell>
          <cell r="X81" t="str">
            <v>272112</v>
          </cell>
          <cell r="Y81" t="str">
            <v>SHAHAPUR</v>
          </cell>
          <cell r="Z81" t="str">
            <v xml:space="preserve">Z.P.                                                                       </v>
          </cell>
          <cell r="AA81">
            <v>16</v>
          </cell>
          <cell r="AB81">
            <v>2</v>
          </cell>
          <cell r="AC81">
            <v>1</v>
          </cell>
          <cell r="AD81" t="str">
            <v xml:space="preserve">Primary with Upper Primary                                                 </v>
          </cell>
          <cell r="AE81" t="str">
            <v>Rural</v>
          </cell>
          <cell r="AF81">
            <v>3</v>
          </cell>
          <cell r="AG81">
            <v>421301</v>
          </cell>
          <cell r="AH81">
            <v>23</v>
          </cell>
          <cell r="AI81">
            <v>0</v>
          </cell>
          <cell r="AJ81">
            <v>1925</v>
          </cell>
          <cell r="AK81">
            <v>1</v>
          </cell>
          <cell r="AL81">
            <v>7</v>
          </cell>
          <cell r="AM81">
            <v>2</v>
          </cell>
          <cell r="AN81">
            <v>0</v>
          </cell>
          <cell r="AO81">
            <v>0</v>
          </cell>
          <cell r="AP81">
            <v>0</v>
          </cell>
          <cell r="AQ81">
            <v>2</v>
          </cell>
          <cell r="AR81">
            <v>5</v>
          </cell>
          <cell r="AS81">
            <v>2</v>
          </cell>
          <cell r="AT81">
            <v>1</v>
          </cell>
          <cell r="AU81">
            <v>17</v>
          </cell>
          <cell r="AV81">
            <v>3</v>
          </cell>
          <cell r="AW81">
            <v>12000</v>
          </cell>
          <cell r="AX81">
            <v>12000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6</v>
          </cell>
          <cell r="BF81">
            <v>4</v>
          </cell>
          <cell r="BG81">
            <v>0</v>
          </cell>
          <cell r="BH81">
            <v>0</v>
          </cell>
          <cell r="BI81">
            <v>10</v>
          </cell>
          <cell r="BJ81">
            <v>98</v>
          </cell>
          <cell r="BK81">
            <v>98</v>
          </cell>
          <cell r="BL81">
            <v>98</v>
          </cell>
          <cell r="BM81" t="str">
            <v>2</v>
          </cell>
          <cell r="BN81" t="str">
            <v>2</v>
          </cell>
          <cell r="BO81" t="str">
            <v>2</v>
          </cell>
          <cell r="BP81" t="str">
            <v>2</v>
          </cell>
          <cell r="BR81">
            <v>20000</v>
          </cell>
          <cell r="BS81">
            <v>20000</v>
          </cell>
          <cell r="BT81">
            <v>0</v>
          </cell>
          <cell r="BU81">
            <v>0</v>
          </cell>
          <cell r="BW81" t="str">
            <v>02527</v>
          </cell>
          <cell r="BX81" t="str">
            <v>0</v>
          </cell>
          <cell r="BY81" t="str">
            <v>9960547413</v>
          </cell>
          <cell r="BZ81" t="str">
            <v>02527</v>
          </cell>
          <cell r="CA81" t="str">
            <v>0</v>
          </cell>
          <cell r="CB81" t="str">
            <v>9960547413</v>
          </cell>
          <cell r="CC81" t="str">
            <v xml:space="preserve">zpdalkan@yahoo.in 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4</v>
          </cell>
          <cell r="CO81">
            <v>0</v>
          </cell>
          <cell r="CP81">
            <v>0</v>
          </cell>
          <cell r="CQ81">
            <v>4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1</v>
          </cell>
          <cell r="CX81">
            <v>63</v>
          </cell>
          <cell r="CY81">
            <v>2</v>
          </cell>
          <cell r="CZ81">
            <v>19</v>
          </cell>
          <cell r="DA81">
            <v>35</v>
          </cell>
          <cell r="DB81">
            <v>42</v>
          </cell>
          <cell r="DC81">
            <v>73</v>
          </cell>
          <cell r="DD81">
            <v>24</v>
          </cell>
          <cell r="DE81">
            <v>39</v>
          </cell>
          <cell r="DF81">
            <v>1</v>
          </cell>
          <cell r="DG81">
            <v>1925</v>
          </cell>
          <cell r="DH81">
            <v>1928</v>
          </cell>
          <cell r="DI81">
            <v>2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W81">
            <v>5</v>
          </cell>
          <cell r="DX81">
            <v>5</v>
          </cell>
          <cell r="EC81">
            <v>2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4</v>
          </cell>
          <cell r="EI81">
            <v>7</v>
          </cell>
          <cell r="EJ81">
            <v>5</v>
          </cell>
          <cell r="EK81">
            <v>5</v>
          </cell>
          <cell r="EL81">
            <v>10</v>
          </cell>
          <cell r="EM81">
            <v>8</v>
          </cell>
          <cell r="EN81">
            <v>11</v>
          </cell>
          <cell r="EO81">
            <v>8</v>
          </cell>
          <cell r="EP81">
            <v>17</v>
          </cell>
          <cell r="EQ81">
            <v>9</v>
          </cell>
          <cell r="ER81">
            <v>32</v>
          </cell>
          <cell r="ES81">
            <v>23</v>
          </cell>
          <cell r="ET81">
            <v>25</v>
          </cell>
          <cell r="EU81">
            <v>31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195</v>
          </cell>
        </row>
        <row r="82">
          <cell r="K82">
            <v>27211202903</v>
          </cell>
          <cell r="L82" t="str">
            <v>Z.P. SCHOOL,  DALKHAN NO.2</v>
          </cell>
          <cell r="M82">
            <v>0</v>
          </cell>
          <cell r="N82" t="str">
            <v>272112089</v>
          </cell>
          <cell r="O82" t="str">
            <v>DALKHAN</v>
          </cell>
          <cell r="P82" t="str">
            <v>27211202901</v>
          </cell>
          <cell r="Q82" t="str">
            <v>DALKHAN</v>
          </cell>
          <cell r="R82" t="str">
            <v>2721</v>
          </cell>
          <cell r="T82" t="str">
            <v>2721</v>
          </cell>
          <cell r="V82" t="str">
            <v>2721008</v>
          </cell>
          <cell r="W82" t="str">
            <v>135 - Shahapur</v>
          </cell>
          <cell r="X82" t="str">
            <v>272112</v>
          </cell>
          <cell r="Y82" t="str">
            <v>SHAHAPUR</v>
          </cell>
          <cell r="Z82" t="str">
            <v xml:space="preserve">Z.P.                                                                       </v>
          </cell>
          <cell r="AA82">
            <v>16</v>
          </cell>
          <cell r="AB82">
            <v>1</v>
          </cell>
          <cell r="AC82">
            <v>1</v>
          </cell>
          <cell r="AD82" t="str">
            <v xml:space="preserve">Primary                                                                    </v>
          </cell>
          <cell r="AE82" t="str">
            <v>Rural</v>
          </cell>
          <cell r="AF82">
            <v>3</v>
          </cell>
          <cell r="AG82">
            <v>421601</v>
          </cell>
          <cell r="AH82">
            <v>24</v>
          </cell>
          <cell r="AI82">
            <v>1</v>
          </cell>
          <cell r="AJ82">
            <v>1965</v>
          </cell>
          <cell r="AK82">
            <v>1</v>
          </cell>
          <cell r="AL82">
            <v>5</v>
          </cell>
          <cell r="AM82">
            <v>2</v>
          </cell>
          <cell r="AN82">
            <v>0</v>
          </cell>
          <cell r="AO82">
            <v>0</v>
          </cell>
          <cell r="AP82">
            <v>0</v>
          </cell>
          <cell r="AQ82">
            <v>2</v>
          </cell>
          <cell r="AR82">
            <v>5</v>
          </cell>
          <cell r="AS82">
            <v>2</v>
          </cell>
          <cell r="AT82">
            <v>1</v>
          </cell>
          <cell r="AU82">
            <v>8</v>
          </cell>
          <cell r="AV82">
            <v>2</v>
          </cell>
          <cell r="AW82">
            <v>5000</v>
          </cell>
          <cell r="AX82">
            <v>5000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2</v>
          </cell>
          <cell r="BG82">
            <v>0</v>
          </cell>
          <cell r="BH82">
            <v>0</v>
          </cell>
          <cell r="BI82">
            <v>10</v>
          </cell>
          <cell r="BJ82">
            <v>98</v>
          </cell>
          <cell r="BK82">
            <v>98</v>
          </cell>
          <cell r="BL82">
            <v>98</v>
          </cell>
          <cell r="BM82" t="str">
            <v>2</v>
          </cell>
          <cell r="BN82" t="str">
            <v>2</v>
          </cell>
          <cell r="BO82" t="str">
            <v>2</v>
          </cell>
          <cell r="BP82" t="str">
            <v>1</v>
          </cell>
          <cell r="BR82">
            <v>5000</v>
          </cell>
          <cell r="BS82">
            <v>5000</v>
          </cell>
          <cell r="BT82">
            <v>0</v>
          </cell>
          <cell r="BU82">
            <v>0</v>
          </cell>
          <cell r="BY82" t="str">
            <v>9226138053</v>
          </cell>
          <cell r="CB82" t="str">
            <v>8425874704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2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1</v>
          </cell>
          <cell r="CX82">
            <v>25</v>
          </cell>
          <cell r="CY82">
            <v>2</v>
          </cell>
          <cell r="CZ82">
            <v>19</v>
          </cell>
          <cell r="DA82">
            <v>35</v>
          </cell>
          <cell r="DB82">
            <v>30</v>
          </cell>
          <cell r="DC82">
            <v>73</v>
          </cell>
          <cell r="DD82">
            <v>24</v>
          </cell>
          <cell r="DE82">
            <v>53</v>
          </cell>
          <cell r="DF82">
            <v>1</v>
          </cell>
          <cell r="DG82">
            <v>1965</v>
          </cell>
          <cell r="DH82">
            <v>0</v>
          </cell>
          <cell r="DI82">
            <v>2</v>
          </cell>
          <cell r="DJ82">
            <v>0</v>
          </cell>
          <cell r="DK82">
            <v>0</v>
          </cell>
          <cell r="DL82">
            <v>1</v>
          </cell>
          <cell r="DM82">
            <v>1</v>
          </cell>
          <cell r="DN82">
            <v>0</v>
          </cell>
          <cell r="DW82">
            <v>5</v>
          </cell>
          <cell r="DX82">
            <v>5</v>
          </cell>
          <cell r="EC82">
            <v>9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7</v>
          </cell>
          <cell r="EI82">
            <v>6</v>
          </cell>
          <cell r="EJ82">
            <v>9</v>
          </cell>
          <cell r="EK82">
            <v>5</v>
          </cell>
          <cell r="EL82">
            <v>4</v>
          </cell>
          <cell r="EM82">
            <v>6</v>
          </cell>
          <cell r="EN82">
            <v>5</v>
          </cell>
          <cell r="EO82">
            <v>3</v>
          </cell>
          <cell r="EP82">
            <v>3</v>
          </cell>
          <cell r="EQ82">
            <v>5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53</v>
          </cell>
        </row>
        <row r="83">
          <cell r="K83">
            <v>27211202904</v>
          </cell>
          <cell r="L83" t="str">
            <v>Z.P. SCHOOL,  VINCHUPADA</v>
          </cell>
          <cell r="M83">
            <v>0</v>
          </cell>
          <cell r="N83" t="str">
            <v>272112089</v>
          </cell>
          <cell r="O83" t="str">
            <v>DALKHAN</v>
          </cell>
          <cell r="P83" t="str">
            <v>27211202902</v>
          </cell>
          <cell r="Q83" t="str">
            <v>VICHUPADA</v>
          </cell>
          <cell r="R83" t="str">
            <v>2721</v>
          </cell>
          <cell r="T83" t="str">
            <v>2721</v>
          </cell>
          <cell r="V83" t="str">
            <v>2721008</v>
          </cell>
          <cell r="W83" t="str">
            <v>135 - Shahapur</v>
          </cell>
          <cell r="X83" t="str">
            <v>272112</v>
          </cell>
          <cell r="Y83" t="str">
            <v>SHAHAPUR</v>
          </cell>
          <cell r="Z83" t="str">
            <v xml:space="preserve">Z.P.                                                                       </v>
          </cell>
          <cell r="AA83">
            <v>16</v>
          </cell>
          <cell r="AB83">
            <v>1</v>
          </cell>
          <cell r="AC83">
            <v>1</v>
          </cell>
          <cell r="AD83" t="str">
            <v xml:space="preserve">Primary                                                                    </v>
          </cell>
          <cell r="AE83" t="str">
            <v>Rural</v>
          </cell>
          <cell r="AF83">
            <v>3</v>
          </cell>
          <cell r="AG83">
            <v>421601</v>
          </cell>
          <cell r="AH83">
            <v>21</v>
          </cell>
          <cell r="AI83">
            <v>1</v>
          </cell>
          <cell r="AJ83">
            <v>1994</v>
          </cell>
          <cell r="AK83">
            <v>1</v>
          </cell>
          <cell r="AL83">
            <v>5</v>
          </cell>
          <cell r="AM83">
            <v>1</v>
          </cell>
          <cell r="AN83">
            <v>11</v>
          </cell>
          <cell r="AO83">
            <v>1</v>
          </cell>
          <cell r="AP83">
            <v>0</v>
          </cell>
          <cell r="AQ83">
            <v>2</v>
          </cell>
          <cell r="AR83">
            <v>5</v>
          </cell>
          <cell r="AS83">
            <v>2</v>
          </cell>
          <cell r="AT83">
            <v>1</v>
          </cell>
          <cell r="AU83">
            <v>5</v>
          </cell>
          <cell r="AV83">
            <v>1</v>
          </cell>
          <cell r="AW83">
            <v>5000</v>
          </cell>
          <cell r="AX83">
            <v>5000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2</v>
          </cell>
          <cell r="BG83">
            <v>0</v>
          </cell>
          <cell r="BH83">
            <v>0</v>
          </cell>
          <cell r="BI83">
            <v>10</v>
          </cell>
          <cell r="BJ83">
            <v>98</v>
          </cell>
          <cell r="BK83">
            <v>98</v>
          </cell>
          <cell r="BL83">
            <v>98</v>
          </cell>
          <cell r="BM83" t="str">
            <v>2</v>
          </cell>
          <cell r="BN83" t="str">
            <v>2</v>
          </cell>
          <cell r="BO83" t="str">
            <v>2</v>
          </cell>
          <cell r="BP83" t="str">
            <v>1</v>
          </cell>
          <cell r="BR83">
            <v>5000</v>
          </cell>
          <cell r="BS83">
            <v>5000</v>
          </cell>
          <cell r="BT83">
            <v>0</v>
          </cell>
          <cell r="BU83">
            <v>0</v>
          </cell>
          <cell r="BY83" t="str">
            <v>9321149806</v>
          </cell>
          <cell r="CB83" t="str">
            <v>9321149806</v>
          </cell>
          <cell r="CC83" t="str">
            <v>zpschoolvinchupada@gmail.com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2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1</v>
          </cell>
          <cell r="CX83">
            <v>10</v>
          </cell>
          <cell r="CY83">
            <v>1</v>
          </cell>
          <cell r="CZ83">
            <v>19</v>
          </cell>
          <cell r="DA83">
            <v>34</v>
          </cell>
          <cell r="DB83">
            <v>56</v>
          </cell>
          <cell r="DC83">
            <v>73</v>
          </cell>
          <cell r="DD83">
            <v>24</v>
          </cell>
          <cell r="DE83">
            <v>53</v>
          </cell>
          <cell r="DF83">
            <v>1</v>
          </cell>
          <cell r="DG83">
            <v>1994</v>
          </cell>
          <cell r="DH83">
            <v>0</v>
          </cell>
          <cell r="DI83">
            <v>2</v>
          </cell>
          <cell r="DJ83">
            <v>1</v>
          </cell>
          <cell r="DK83">
            <v>0</v>
          </cell>
          <cell r="DL83">
            <v>1</v>
          </cell>
          <cell r="DM83">
            <v>1</v>
          </cell>
          <cell r="DN83">
            <v>0</v>
          </cell>
          <cell r="DW83">
            <v>5</v>
          </cell>
          <cell r="DX83">
            <v>5</v>
          </cell>
          <cell r="EC83">
            <v>9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1</v>
          </cell>
          <cell r="EI83">
            <v>1</v>
          </cell>
          <cell r="EJ83">
            <v>5</v>
          </cell>
          <cell r="EK83">
            <v>2</v>
          </cell>
          <cell r="EL83">
            <v>3</v>
          </cell>
          <cell r="EM83">
            <v>1</v>
          </cell>
          <cell r="EN83">
            <v>3</v>
          </cell>
          <cell r="EO83">
            <v>1</v>
          </cell>
          <cell r="EP83">
            <v>1</v>
          </cell>
          <cell r="EQ83">
            <v>3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21</v>
          </cell>
        </row>
        <row r="84">
          <cell r="K84">
            <v>27211202905</v>
          </cell>
          <cell r="L84" t="str">
            <v>BHAKTI SANGAM VIDYALAY SEC.</v>
          </cell>
          <cell r="M84">
            <v>0</v>
          </cell>
          <cell r="N84" t="str">
            <v>272112089</v>
          </cell>
          <cell r="O84" t="str">
            <v>DALKHAN</v>
          </cell>
          <cell r="P84" t="str">
            <v>27211202901</v>
          </cell>
          <cell r="Q84" t="str">
            <v>DALKHAN</v>
          </cell>
          <cell r="R84" t="str">
            <v>2721</v>
          </cell>
          <cell r="T84" t="str">
            <v>2721</v>
          </cell>
          <cell r="V84" t="str">
            <v>2721008</v>
          </cell>
          <cell r="W84" t="str">
            <v>135 - Shahapur</v>
          </cell>
          <cell r="X84" t="str">
            <v>272112</v>
          </cell>
          <cell r="Y84" t="str">
            <v>SHAHAPUR</v>
          </cell>
          <cell r="Z84" t="str">
            <v xml:space="preserve">Govt. Aided (Pvt.)                                                         </v>
          </cell>
          <cell r="AA84">
            <v>4</v>
          </cell>
          <cell r="AB84">
            <v>7</v>
          </cell>
          <cell r="AC84">
            <v>1</v>
          </cell>
          <cell r="AD84" t="str">
            <v xml:space="preserve">Upper Pr. and Secondary                                                    </v>
          </cell>
          <cell r="AE84" t="str">
            <v>Rural</v>
          </cell>
          <cell r="AF84">
            <v>3</v>
          </cell>
          <cell r="AG84">
            <v>421301</v>
          </cell>
          <cell r="AH84">
            <v>20</v>
          </cell>
          <cell r="AI84">
            <v>1</v>
          </cell>
          <cell r="AJ84">
            <v>1997</v>
          </cell>
          <cell r="AK84">
            <v>8</v>
          </cell>
          <cell r="AL84">
            <v>10</v>
          </cell>
          <cell r="AM84">
            <v>2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5</v>
          </cell>
          <cell r="AS84">
            <v>2</v>
          </cell>
          <cell r="AT84">
            <v>1</v>
          </cell>
          <cell r="AU84">
            <v>5</v>
          </cell>
          <cell r="AV84">
            <v>2</v>
          </cell>
          <cell r="AW84">
            <v>7000</v>
          </cell>
          <cell r="AX84">
            <v>7000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F84">
            <v>0</v>
          </cell>
          <cell r="BG84">
            <v>0</v>
          </cell>
          <cell r="BH84">
            <v>5</v>
          </cell>
          <cell r="BI84">
            <v>10</v>
          </cell>
          <cell r="BJ84">
            <v>98</v>
          </cell>
          <cell r="BK84">
            <v>98</v>
          </cell>
          <cell r="BL84">
            <v>98</v>
          </cell>
          <cell r="BM84" t="str">
            <v>2</v>
          </cell>
          <cell r="BN84" t="str">
            <v>2</v>
          </cell>
          <cell r="BO84" t="str">
            <v>2</v>
          </cell>
          <cell r="BP84" t="str">
            <v>1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Y84" t="str">
            <v>9226775934</v>
          </cell>
          <cell r="CB84" t="str">
            <v>8975375743</v>
          </cell>
          <cell r="CC84" t="str">
            <v>bhaktisangam1@gmail.com</v>
          </cell>
          <cell r="CE84">
            <v>0</v>
          </cell>
          <cell r="CF84">
            <v>4</v>
          </cell>
          <cell r="CG84">
            <v>4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1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2</v>
          </cell>
          <cell r="CX84">
            <v>0</v>
          </cell>
          <cell r="CY84">
            <v>0</v>
          </cell>
          <cell r="CZ84">
            <v>19</v>
          </cell>
          <cell r="DA84">
            <v>35</v>
          </cell>
          <cell r="DB84">
            <v>39</v>
          </cell>
          <cell r="DC84">
            <v>73</v>
          </cell>
          <cell r="DD84">
            <v>24</v>
          </cell>
          <cell r="DE84">
            <v>38</v>
          </cell>
          <cell r="DF84">
            <v>1</v>
          </cell>
          <cell r="DG84">
            <v>1997</v>
          </cell>
          <cell r="DH84">
            <v>1997</v>
          </cell>
          <cell r="DI84">
            <v>2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W84">
            <v>2</v>
          </cell>
          <cell r="DX84">
            <v>5</v>
          </cell>
          <cell r="DY84">
            <v>1997</v>
          </cell>
          <cell r="EA84">
            <v>1997</v>
          </cell>
          <cell r="EC84">
            <v>0</v>
          </cell>
          <cell r="ED84">
            <v>2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49</v>
          </cell>
          <cell r="EW84">
            <v>30</v>
          </cell>
          <cell r="EX84">
            <v>39</v>
          </cell>
          <cell r="EY84">
            <v>28</v>
          </cell>
          <cell r="EZ84">
            <v>23</v>
          </cell>
          <cell r="FA84">
            <v>27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196</v>
          </cell>
        </row>
        <row r="85">
          <cell r="K85">
            <v>27211202906</v>
          </cell>
          <cell r="L85" t="str">
            <v>Z.P. SCHOOL,  VAYTAGWADI</v>
          </cell>
          <cell r="M85">
            <v>0</v>
          </cell>
          <cell r="N85" t="str">
            <v>272112089</v>
          </cell>
          <cell r="O85" t="str">
            <v>DALKHAN</v>
          </cell>
          <cell r="P85" t="str">
            <v>27211202903</v>
          </cell>
          <cell r="Q85" t="str">
            <v>VAYTRKAWADI</v>
          </cell>
          <cell r="R85" t="str">
            <v>2721</v>
          </cell>
          <cell r="T85" t="str">
            <v>2721</v>
          </cell>
          <cell r="V85" t="str">
            <v>2721008</v>
          </cell>
          <cell r="W85" t="str">
            <v>135 - Shahapur</v>
          </cell>
          <cell r="X85" t="str">
            <v>272112</v>
          </cell>
          <cell r="Y85" t="str">
            <v>SHAHAPUR</v>
          </cell>
          <cell r="Z85" t="str">
            <v xml:space="preserve">Z.P.                                                                       </v>
          </cell>
          <cell r="AA85">
            <v>16</v>
          </cell>
          <cell r="AB85">
            <v>1</v>
          </cell>
          <cell r="AC85">
            <v>1</v>
          </cell>
          <cell r="AD85" t="str">
            <v xml:space="preserve">Primary                                                                    </v>
          </cell>
          <cell r="AE85" t="str">
            <v>Rural</v>
          </cell>
          <cell r="AF85">
            <v>3</v>
          </cell>
          <cell r="AG85">
            <v>421601</v>
          </cell>
          <cell r="AH85">
            <v>23</v>
          </cell>
          <cell r="AI85">
            <v>4</v>
          </cell>
          <cell r="AJ85">
            <v>2008</v>
          </cell>
          <cell r="AK85">
            <v>1</v>
          </cell>
          <cell r="AL85">
            <v>5</v>
          </cell>
          <cell r="AM85">
            <v>2</v>
          </cell>
          <cell r="AN85">
            <v>0</v>
          </cell>
          <cell r="AO85">
            <v>0</v>
          </cell>
          <cell r="AP85">
            <v>0</v>
          </cell>
          <cell r="AQ85">
            <v>2</v>
          </cell>
          <cell r="AR85">
            <v>5</v>
          </cell>
          <cell r="AS85">
            <v>2</v>
          </cell>
          <cell r="AT85">
            <v>1</v>
          </cell>
          <cell r="AU85">
            <v>10</v>
          </cell>
          <cell r="AV85">
            <v>1</v>
          </cell>
          <cell r="AW85">
            <v>5000</v>
          </cell>
          <cell r="AX85">
            <v>5000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2</v>
          </cell>
          <cell r="BG85">
            <v>0</v>
          </cell>
          <cell r="BH85">
            <v>0</v>
          </cell>
          <cell r="BI85">
            <v>10</v>
          </cell>
          <cell r="BJ85">
            <v>98</v>
          </cell>
          <cell r="BK85">
            <v>98</v>
          </cell>
          <cell r="BL85">
            <v>98</v>
          </cell>
          <cell r="BM85" t="str">
            <v>2</v>
          </cell>
          <cell r="BN85" t="str">
            <v>2</v>
          </cell>
          <cell r="BO85" t="str">
            <v>1</v>
          </cell>
          <cell r="BP85" t="str">
            <v>2</v>
          </cell>
          <cell r="BR85">
            <v>5000</v>
          </cell>
          <cell r="BS85">
            <v>5000</v>
          </cell>
          <cell r="BT85">
            <v>0</v>
          </cell>
          <cell r="BU85">
            <v>0</v>
          </cell>
          <cell r="BY85" t="str">
            <v>8087133379</v>
          </cell>
          <cell r="CB85" t="str">
            <v>8087133379</v>
          </cell>
          <cell r="CC85" t="str">
            <v>zpschoolvaitagwadi@gmail.com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2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2</v>
          </cell>
          <cell r="CX85">
            <v>0</v>
          </cell>
          <cell r="CY85">
            <v>0</v>
          </cell>
          <cell r="CZ85">
            <v>19</v>
          </cell>
          <cell r="DA85">
            <v>33</v>
          </cell>
          <cell r="DB85">
            <v>20</v>
          </cell>
          <cell r="DC85">
            <v>73</v>
          </cell>
          <cell r="DD85">
            <v>25</v>
          </cell>
          <cell r="DE85">
            <v>39</v>
          </cell>
          <cell r="DF85">
            <v>1</v>
          </cell>
          <cell r="DG85">
            <v>2008</v>
          </cell>
          <cell r="DH85">
            <v>0</v>
          </cell>
          <cell r="DI85">
            <v>2</v>
          </cell>
          <cell r="DJ85">
            <v>0</v>
          </cell>
          <cell r="DK85">
            <v>0</v>
          </cell>
          <cell r="DL85">
            <v>5</v>
          </cell>
          <cell r="DM85">
            <v>3</v>
          </cell>
          <cell r="DN85">
            <v>0</v>
          </cell>
          <cell r="DW85">
            <v>5</v>
          </cell>
          <cell r="DX85">
            <v>5</v>
          </cell>
          <cell r="EC85">
            <v>9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1</v>
          </cell>
          <cell r="EI85">
            <v>4</v>
          </cell>
          <cell r="EJ85">
            <v>2</v>
          </cell>
          <cell r="EK85">
            <v>1</v>
          </cell>
          <cell r="EL85">
            <v>3</v>
          </cell>
          <cell r="EM85">
            <v>1</v>
          </cell>
          <cell r="EN85">
            <v>3</v>
          </cell>
          <cell r="EO85">
            <v>3</v>
          </cell>
          <cell r="EP85">
            <v>0</v>
          </cell>
          <cell r="EQ85">
            <v>4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22</v>
          </cell>
        </row>
        <row r="86">
          <cell r="K86">
            <v>27211203001</v>
          </cell>
          <cell r="L86" t="str">
            <v>Z.P. SCHOOL,  DHAMANI</v>
          </cell>
          <cell r="M86">
            <v>0</v>
          </cell>
          <cell r="N86" t="str">
            <v>272112090</v>
          </cell>
          <cell r="O86" t="str">
            <v>DHAMANI</v>
          </cell>
          <cell r="P86" t="str">
            <v>27211203001</v>
          </cell>
          <cell r="Q86" t="str">
            <v>DHAMANI</v>
          </cell>
          <cell r="R86" t="str">
            <v>2721</v>
          </cell>
          <cell r="T86" t="str">
            <v>2721</v>
          </cell>
          <cell r="V86" t="str">
            <v>2721008</v>
          </cell>
          <cell r="W86" t="str">
            <v>135 - Shahapur</v>
          </cell>
          <cell r="X86" t="str">
            <v>272112</v>
          </cell>
          <cell r="Y86" t="str">
            <v>SHAHAPUR</v>
          </cell>
          <cell r="Z86" t="str">
            <v xml:space="preserve">Z.P.                                                                       </v>
          </cell>
          <cell r="AA86">
            <v>16</v>
          </cell>
          <cell r="AB86">
            <v>1</v>
          </cell>
          <cell r="AC86">
            <v>1</v>
          </cell>
          <cell r="AD86" t="str">
            <v xml:space="preserve">Primary                                                                    </v>
          </cell>
          <cell r="AE86" t="str">
            <v>Rural</v>
          </cell>
          <cell r="AF86">
            <v>3</v>
          </cell>
          <cell r="AG86">
            <v>421601</v>
          </cell>
          <cell r="AH86">
            <v>23</v>
          </cell>
          <cell r="AI86">
            <v>3</v>
          </cell>
          <cell r="AJ86">
            <v>1955</v>
          </cell>
          <cell r="AK86">
            <v>1</v>
          </cell>
          <cell r="AL86">
            <v>5</v>
          </cell>
          <cell r="AM86">
            <v>2</v>
          </cell>
          <cell r="AN86">
            <v>0</v>
          </cell>
          <cell r="AO86">
            <v>0</v>
          </cell>
          <cell r="AP86">
            <v>0</v>
          </cell>
          <cell r="AQ86">
            <v>2</v>
          </cell>
          <cell r="AR86">
            <v>5</v>
          </cell>
          <cell r="AS86">
            <v>2</v>
          </cell>
          <cell r="AT86">
            <v>1</v>
          </cell>
          <cell r="AU86">
            <v>7</v>
          </cell>
          <cell r="AV86">
            <v>1</v>
          </cell>
          <cell r="AW86">
            <v>5000</v>
          </cell>
          <cell r="AX86">
            <v>5000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2</v>
          </cell>
          <cell r="BG86">
            <v>0</v>
          </cell>
          <cell r="BH86">
            <v>0</v>
          </cell>
          <cell r="BI86">
            <v>10</v>
          </cell>
          <cell r="BJ86">
            <v>98</v>
          </cell>
          <cell r="BK86">
            <v>98</v>
          </cell>
          <cell r="BL86">
            <v>98</v>
          </cell>
          <cell r="BM86" t="str">
            <v>2</v>
          </cell>
          <cell r="BN86" t="str">
            <v>2</v>
          </cell>
          <cell r="BO86" t="str">
            <v>2</v>
          </cell>
          <cell r="BP86" t="str">
            <v>2</v>
          </cell>
          <cell r="BR86">
            <v>5000</v>
          </cell>
          <cell r="BS86">
            <v>5000</v>
          </cell>
          <cell r="BT86">
            <v>0</v>
          </cell>
          <cell r="BU86">
            <v>0</v>
          </cell>
          <cell r="BY86" t="str">
            <v>8007080381</v>
          </cell>
          <cell r="CB86" t="str">
            <v>8007080381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2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1</v>
          </cell>
          <cell r="CX86">
            <v>30</v>
          </cell>
          <cell r="CY86">
            <v>2</v>
          </cell>
          <cell r="CZ86">
            <v>19</v>
          </cell>
          <cell r="DA86">
            <v>35</v>
          </cell>
          <cell r="DB86">
            <v>29</v>
          </cell>
          <cell r="DC86">
            <v>73</v>
          </cell>
          <cell r="DD86">
            <v>24</v>
          </cell>
          <cell r="DE86">
            <v>27</v>
          </cell>
          <cell r="DF86">
            <v>1</v>
          </cell>
          <cell r="DG86">
            <v>1955</v>
          </cell>
          <cell r="DH86">
            <v>0</v>
          </cell>
          <cell r="DI86">
            <v>2</v>
          </cell>
          <cell r="DJ86">
            <v>0</v>
          </cell>
          <cell r="DK86">
            <v>0</v>
          </cell>
          <cell r="DL86">
            <v>23</v>
          </cell>
          <cell r="DM86">
            <v>0</v>
          </cell>
          <cell r="DN86">
            <v>0</v>
          </cell>
          <cell r="DW86">
            <v>5</v>
          </cell>
          <cell r="DX86">
            <v>5</v>
          </cell>
          <cell r="EC86">
            <v>9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3</v>
          </cell>
          <cell r="EI86">
            <v>2</v>
          </cell>
          <cell r="EJ86">
            <v>4</v>
          </cell>
          <cell r="EK86">
            <v>5</v>
          </cell>
          <cell r="EL86">
            <v>6</v>
          </cell>
          <cell r="EM86">
            <v>4</v>
          </cell>
          <cell r="EN86">
            <v>5</v>
          </cell>
          <cell r="EO86">
            <v>2</v>
          </cell>
          <cell r="EP86">
            <v>3</v>
          </cell>
          <cell r="EQ86">
            <v>3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37</v>
          </cell>
        </row>
        <row r="87">
          <cell r="K87">
            <v>27211203002</v>
          </cell>
          <cell r="L87" t="str">
            <v>Z.P. SCHOOL,  TALEKHAN</v>
          </cell>
          <cell r="M87">
            <v>0</v>
          </cell>
          <cell r="N87" t="str">
            <v>272112090</v>
          </cell>
          <cell r="O87" t="str">
            <v>DHAMANI</v>
          </cell>
          <cell r="P87" t="str">
            <v>27211203002</v>
          </cell>
          <cell r="Q87" t="str">
            <v>TALEKHAN</v>
          </cell>
          <cell r="R87" t="str">
            <v>2721</v>
          </cell>
          <cell r="T87" t="str">
            <v>2721</v>
          </cell>
          <cell r="V87" t="str">
            <v>2721008</v>
          </cell>
          <cell r="W87" t="str">
            <v>135 - Shahapur</v>
          </cell>
          <cell r="X87" t="str">
            <v>272112</v>
          </cell>
          <cell r="Y87" t="str">
            <v>SHAHAPUR</v>
          </cell>
          <cell r="Z87" t="str">
            <v xml:space="preserve">Z.P.                                                                       </v>
          </cell>
          <cell r="AA87">
            <v>16</v>
          </cell>
          <cell r="AB87">
            <v>1</v>
          </cell>
          <cell r="AC87">
            <v>1</v>
          </cell>
          <cell r="AD87" t="str">
            <v xml:space="preserve">Primary                                                                    </v>
          </cell>
          <cell r="AE87" t="str">
            <v>Rural</v>
          </cell>
          <cell r="AF87">
            <v>3</v>
          </cell>
          <cell r="AG87">
            <v>421601</v>
          </cell>
          <cell r="AH87">
            <v>25</v>
          </cell>
          <cell r="AI87">
            <v>5</v>
          </cell>
          <cell r="AJ87">
            <v>1981</v>
          </cell>
          <cell r="AK87">
            <v>1</v>
          </cell>
          <cell r="AL87">
            <v>5</v>
          </cell>
          <cell r="AM87">
            <v>2</v>
          </cell>
          <cell r="AN87">
            <v>0</v>
          </cell>
          <cell r="AO87">
            <v>0</v>
          </cell>
          <cell r="AP87">
            <v>0</v>
          </cell>
          <cell r="AQ87">
            <v>2</v>
          </cell>
          <cell r="AR87">
            <v>5</v>
          </cell>
          <cell r="AS87">
            <v>2</v>
          </cell>
          <cell r="AT87">
            <v>1</v>
          </cell>
          <cell r="AU87">
            <v>7</v>
          </cell>
          <cell r="AV87">
            <v>1</v>
          </cell>
          <cell r="AW87">
            <v>5000</v>
          </cell>
          <cell r="AX87">
            <v>5000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2</v>
          </cell>
          <cell r="BG87">
            <v>0</v>
          </cell>
          <cell r="BH87">
            <v>0</v>
          </cell>
          <cell r="BI87">
            <v>10</v>
          </cell>
          <cell r="BJ87">
            <v>98</v>
          </cell>
          <cell r="BK87">
            <v>98</v>
          </cell>
          <cell r="BL87">
            <v>98</v>
          </cell>
          <cell r="BM87" t="str">
            <v>2</v>
          </cell>
          <cell r="BN87" t="str">
            <v>2</v>
          </cell>
          <cell r="BO87" t="str">
            <v>2</v>
          </cell>
          <cell r="BP87" t="str">
            <v>2</v>
          </cell>
          <cell r="BR87">
            <v>5000</v>
          </cell>
          <cell r="BS87">
            <v>5000</v>
          </cell>
          <cell r="BT87">
            <v>0</v>
          </cell>
          <cell r="BU87">
            <v>0</v>
          </cell>
          <cell r="BY87" t="str">
            <v>09923086487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2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1</v>
          </cell>
          <cell r="CX87">
            <v>24</v>
          </cell>
          <cell r="CY87">
            <v>2</v>
          </cell>
          <cell r="CZ87">
            <v>19</v>
          </cell>
          <cell r="DA87">
            <v>36</v>
          </cell>
          <cell r="DB87">
            <v>17</v>
          </cell>
          <cell r="DC87">
            <v>73</v>
          </cell>
          <cell r="DD87">
            <v>24</v>
          </cell>
          <cell r="DE87">
            <v>30</v>
          </cell>
          <cell r="DF87">
            <v>1</v>
          </cell>
          <cell r="DG87">
            <v>1981</v>
          </cell>
          <cell r="DH87">
            <v>0</v>
          </cell>
          <cell r="DI87">
            <v>2</v>
          </cell>
          <cell r="DJ87">
            <v>0</v>
          </cell>
          <cell r="DK87">
            <v>0</v>
          </cell>
          <cell r="DL87">
            <v>5</v>
          </cell>
          <cell r="DM87">
            <v>2</v>
          </cell>
          <cell r="DN87">
            <v>0</v>
          </cell>
          <cell r="DW87">
            <v>5</v>
          </cell>
          <cell r="DX87">
            <v>5</v>
          </cell>
          <cell r="EC87">
            <v>9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4</v>
          </cell>
          <cell r="EI87">
            <v>4</v>
          </cell>
          <cell r="EJ87">
            <v>5</v>
          </cell>
          <cell r="EK87">
            <v>5</v>
          </cell>
          <cell r="EL87">
            <v>3</v>
          </cell>
          <cell r="EM87">
            <v>6</v>
          </cell>
          <cell r="EN87">
            <v>1</v>
          </cell>
          <cell r="EO87">
            <v>2</v>
          </cell>
          <cell r="EP87">
            <v>2</v>
          </cell>
          <cell r="EQ87">
            <v>2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34</v>
          </cell>
        </row>
        <row r="88">
          <cell r="K88">
            <v>27211203003</v>
          </cell>
          <cell r="L88" t="str">
            <v>Z.P. SCHOOL,  MUSLYACHAPADA</v>
          </cell>
          <cell r="M88">
            <v>0</v>
          </cell>
          <cell r="N88" t="str">
            <v>272112090</v>
          </cell>
          <cell r="O88" t="str">
            <v>DHAMANI</v>
          </cell>
          <cell r="P88" t="str">
            <v>27211203003</v>
          </cell>
          <cell r="Q88" t="str">
            <v>MUSALYCHAPADA</v>
          </cell>
          <cell r="R88" t="str">
            <v>2721</v>
          </cell>
          <cell r="T88" t="str">
            <v>2721</v>
          </cell>
          <cell r="V88" t="str">
            <v>2721008</v>
          </cell>
          <cell r="W88" t="str">
            <v>135 - Shahapur</v>
          </cell>
          <cell r="X88" t="str">
            <v>272112</v>
          </cell>
          <cell r="Y88" t="str">
            <v>SHAHAPUR</v>
          </cell>
          <cell r="Z88" t="str">
            <v xml:space="preserve">Z.P.                                                                       </v>
          </cell>
          <cell r="AA88">
            <v>16</v>
          </cell>
          <cell r="AB88">
            <v>1</v>
          </cell>
          <cell r="AC88">
            <v>1</v>
          </cell>
          <cell r="AD88" t="str">
            <v xml:space="preserve">Primary                                                                    </v>
          </cell>
          <cell r="AE88" t="str">
            <v>Rural</v>
          </cell>
          <cell r="AF88">
            <v>3</v>
          </cell>
          <cell r="AG88">
            <v>421601</v>
          </cell>
          <cell r="AH88">
            <v>24</v>
          </cell>
          <cell r="AI88">
            <v>2</v>
          </cell>
          <cell r="AJ88">
            <v>2000</v>
          </cell>
          <cell r="AK88">
            <v>1</v>
          </cell>
          <cell r="AL88">
            <v>5</v>
          </cell>
          <cell r="AM88">
            <v>2</v>
          </cell>
          <cell r="AN88">
            <v>0</v>
          </cell>
          <cell r="AO88">
            <v>0</v>
          </cell>
          <cell r="AP88">
            <v>0</v>
          </cell>
          <cell r="AQ88">
            <v>2</v>
          </cell>
          <cell r="AR88">
            <v>5</v>
          </cell>
          <cell r="AS88">
            <v>2</v>
          </cell>
          <cell r="AT88">
            <v>1</v>
          </cell>
          <cell r="AU88">
            <v>10</v>
          </cell>
          <cell r="AV88">
            <v>2</v>
          </cell>
          <cell r="AW88">
            <v>5000</v>
          </cell>
          <cell r="AX88">
            <v>5000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2</v>
          </cell>
          <cell r="BG88">
            <v>0</v>
          </cell>
          <cell r="BH88">
            <v>0</v>
          </cell>
          <cell r="BI88">
            <v>10</v>
          </cell>
          <cell r="BJ88">
            <v>98</v>
          </cell>
          <cell r="BK88">
            <v>98</v>
          </cell>
          <cell r="BL88">
            <v>98</v>
          </cell>
          <cell r="BM88" t="str">
            <v>2</v>
          </cell>
          <cell r="BN88" t="str">
            <v>2</v>
          </cell>
          <cell r="BO88" t="str">
            <v>1</v>
          </cell>
          <cell r="BP88" t="str">
            <v>1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Y88" t="str">
            <v>9923222862</v>
          </cell>
          <cell r="CB88" t="str">
            <v>9158020104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2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2</v>
          </cell>
          <cell r="CX88">
            <v>0</v>
          </cell>
          <cell r="CY88">
            <v>0</v>
          </cell>
          <cell r="CZ88">
            <v>19</v>
          </cell>
          <cell r="DA88">
            <v>34</v>
          </cell>
          <cell r="DB88">
            <v>54</v>
          </cell>
          <cell r="DC88">
            <v>73</v>
          </cell>
          <cell r="DD88">
            <v>24</v>
          </cell>
          <cell r="DE88">
            <v>32</v>
          </cell>
          <cell r="DF88">
            <v>1</v>
          </cell>
          <cell r="DG88">
            <v>2008</v>
          </cell>
          <cell r="DH88">
            <v>0</v>
          </cell>
          <cell r="DI88">
            <v>2</v>
          </cell>
          <cell r="DJ88">
            <v>0</v>
          </cell>
          <cell r="DK88">
            <v>0</v>
          </cell>
          <cell r="DL88">
            <v>3</v>
          </cell>
          <cell r="DM88">
            <v>2</v>
          </cell>
          <cell r="DN88">
            <v>0</v>
          </cell>
          <cell r="DW88">
            <v>5</v>
          </cell>
          <cell r="DX88">
            <v>5</v>
          </cell>
          <cell r="EC88">
            <v>9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2</v>
          </cell>
          <cell r="EI88">
            <v>4</v>
          </cell>
          <cell r="EJ88">
            <v>4</v>
          </cell>
          <cell r="EK88">
            <v>1</v>
          </cell>
          <cell r="EL88">
            <v>1</v>
          </cell>
          <cell r="EM88">
            <v>2</v>
          </cell>
          <cell r="EN88">
            <v>4</v>
          </cell>
          <cell r="EO88">
            <v>0</v>
          </cell>
          <cell r="EP88">
            <v>1</v>
          </cell>
          <cell r="EQ88">
            <v>2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21</v>
          </cell>
        </row>
        <row r="89">
          <cell r="K89">
            <v>27211203201</v>
          </cell>
          <cell r="L89" t="str">
            <v>Z.P. SCHOOL,  GOLBHAN HIGHER</v>
          </cell>
          <cell r="M89">
            <v>0</v>
          </cell>
          <cell r="N89" t="str">
            <v>272112090</v>
          </cell>
          <cell r="O89" t="str">
            <v>DHAMANI</v>
          </cell>
          <cell r="P89" t="str">
            <v>27211203201</v>
          </cell>
          <cell r="Q89" t="str">
            <v>GOLBHAN</v>
          </cell>
          <cell r="R89" t="str">
            <v>2721</v>
          </cell>
          <cell r="T89" t="str">
            <v>2721</v>
          </cell>
          <cell r="V89" t="str">
            <v>2721008</v>
          </cell>
          <cell r="W89" t="str">
            <v>135 - Shahapur</v>
          </cell>
          <cell r="X89" t="str">
            <v>272112</v>
          </cell>
          <cell r="Y89" t="str">
            <v>SHAHAPUR</v>
          </cell>
          <cell r="Z89" t="str">
            <v xml:space="preserve">Z.P.                                                                       </v>
          </cell>
          <cell r="AA89">
            <v>16</v>
          </cell>
          <cell r="AB89">
            <v>2</v>
          </cell>
          <cell r="AC89">
            <v>1</v>
          </cell>
          <cell r="AD89" t="str">
            <v xml:space="preserve">Primary with Upper Primary                                                 </v>
          </cell>
          <cell r="AE89" t="str">
            <v>Rural</v>
          </cell>
          <cell r="AF89">
            <v>3</v>
          </cell>
          <cell r="AG89">
            <v>421601</v>
          </cell>
          <cell r="AH89">
            <v>20</v>
          </cell>
          <cell r="AI89">
            <v>3</v>
          </cell>
          <cell r="AJ89">
            <v>1955</v>
          </cell>
          <cell r="AK89">
            <v>1</v>
          </cell>
          <cell r="AL89">
            <v>7</v>
          </cell>
          <cell r="AM89">
            <v>2</v>
          </cell>
          <cell r="AN89">
            <v>0</v>
          </cell>
          <cell r="AO89">
            <v>0</v>
          </cell>
          <cell r="AP89">
            <v>0</v>
          </cell>
          <cell r="AQ89">
            <v>2</v>
          </cell>
          <cell r="AR89">
            <v>5</v>
          </cell>
          <cell r="AS89">
            <v>2</v>
          </cell>
          <cell r="AT89">
            <v>1</v>
          </cell>
          <cell r="AU89">
            <v>8</v>
          </cell>
          <cell r="AV89">
            <v>2</v>
          </cell>
          <cell r="AW89">
            <v>12000</v>
          </cell>
          <cell r="AX89">
            <v>12000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2</v>
          </cell>
          <cell r="BF89">
            <v>2</v>
          </cell>
          <cell r="BG89">
            <v>0</v>
          </cell>
          <cell r="BH89">
            <v>0</v>
          </cell>
          <cell r="BI89">
            <v>10</v>
          </cell>
          <cell r="BJ89">
            <v>98</v>
          </cell>
          <cell r="BK89">
            <v>98</v>
          </cell>
          <cell r="BL89">
            <v>98</v>
          </cell>
          <cell r="BM89" t="str">
            <v>2</v>
          </cell>
          <cell r="BN89" t="str">
            <v>2</v>
          </cell>
          <cell r="BO89" t="str">
            <v>2</v>
          </cell>
          <cell r="BP89" t="str">
            <v>1</v>
          </cell>
          <cell r="BR89">
            <v>10000</v>
          </cell>
          <cell r="BS89">
            <v>10000</v>
          </cell>
          <cell r="BT89">
            <v>0</v>
          </cell>
          <cell r="BU89">
            <v>0</v>
          </cell>
          <cell r="BY89" t="str">
            <v>9273678206</v>
          </cell>
          <cell r="CB89" t="str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2</v>
          </cell>
          <cell r="CO89">
            <v>0</v>
          </cell>
          <cell r="CP89">
            <v>0</v>
          </cell>
          <cell r="CQ89">
            <v>3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1</v>
          </cell>
          <cell r="CX89">
            <v>7</v>
          </cell>
          <cell r="CY89">
            <v>3</v>
          </cell>
          <cell r="CZ89">
            <v>19</v>
          </cell>
          <cell r="DA89">
            <v>35</v>
          </cell>
          <cell r="DB89">
            <v>55</v>
          </cell>
          <cell r="DC89">
            <v>73</v>
          </cell>
          <cell r="DD89">
            <v>23</v>
          </cell>
          <cell r="DE89">
            <v>43</v>
          </cell>
          <cell r="DF89">
            <v>1</v>
          </cell>
          <cell r="DG89">
            <v>1955</v>
          </cell>
          <cell r="DH89">
            <v>1995</v>
          </cell>
          <cell r="DI89">
            <v>2</v>
          </cell>
          <cell r="DJ89">
            <v>0</v>
          </cell>
          <cell r="DK89">
            <v>0</v>
          </cell>
          <cell r="DL89">
            <v>2</v>
          </cell>
          <cell r="DM89">
            <v>2</v>
          </cell>
          <cell r="DN89">
            <v>0</v>
          </cell>
          <cell r="DW89">
            <v>5</v>
          </cell>
          <cell r="DX89">
            <v>5</v>
          </cell>
          <cell r="EC89">
            <v>2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2</v>
          </cell>
          <cell r="EI89">
            <v>1</v>
          </cell>
          <cell r="EJ89">
            <v>4</v>
          </cell>
          <cell r="EK89">
            <v>6</v>
          </cell>
          <cell r="EL89">
            <v>8</v>
          </cell>
          <cell r="EM89">
            <v>4</v>
          </cell>
          <cell r="EN89">
            <v>3</v>
          </cell>
          <cell r="EO89">
            <v>2</v>
          </cell>
          <cell r="EP89">
            <v>7</v>
          </cell>
          <cell r="EQ89">
            <v>6</v>
          </cell>
          <cell r="ER89">
            <v>6</v>
          </cell>
          <cell r="ES89">
            <v>10</v>
          </cell>
          <cell r="ET89">
            <v>9</v>
          </cell>
          <cell r="EU89">
            <v>9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77</v>
          </cell>
        </row>
        <row r="90">
          <cell r="K90">
            <v>27211203301</v>
          </cell>
          <cell r="L90" t="str">
            <v>Z.P. SCHOOL,  GHANEPADA</v>
          </cell>
          <cell r="M90">
            <v>0</v>
          </cell>
          <cell r="N90" t="str">
            <v>272112091</v>
          </cell>
          <cell r="P90" t="str">
            <v>27211203301</v>
          </cell>
          <cell r="Q90" t="str">
            <v>GHANEPADA</v>
          </cell>
          <cell r="R90" t="str">
            <v>2721</v>
          </cell>
          <cell r="T90" t="str">
            <v>2721</v>
          </cell>
          <cell r="V90" t="str">
            <v>2721008</v>
          </cell>
          <cell r="W90" t="str">
            <v>135 - Shahapur</v>
          </cell>
          <cell r="X90" t="str">
            <v>272112</v>
          </cell>
          <cell r="Y90" t="str">
            <v>SHAHAPUR</v>
          </cell>
          <cell r="Z90" t="str">
            <v xml:space="preserve">Z.P.                                                                       </v>
          </cell>
          <cell r="AA90">
            <v>16</v>
          </cell>
          <cell r="AB90">
            <v>1</v>
          </cell>
          <cell r="AC90">
            <v>1</v>
          </cell>
          <cell r="AD90" t="str">
            <v xml:space="preserve">Primary                                                                    </v>
          </cell>
          <cell r="AE90" t="str">
            <v>Rural</v>
          </cell>
          <cell r="AF90">
            <v>3</v>
          </cell>
          <cell r="AG90">
            <v>421601</v>
          </cell>
          <cell r="AH90">
            <v>23</v>
          </cell>
          <cell r="AI90">
            <v>3</v>
          </cell>
          <cell r="AJ90">
            <v>1994</v>
          </cell>
          <cell r="AK90">
            <v>1</v>
          </cell>
          <cell r="AL90">
            <v>4</v>
          </cell>
          <cell r="AM90">
            <v>2</v>
          </cell>
          <cell r="AN90">
            <v>0</v>
          </cell>
          <cell r="AO90">
            <v>0</v>
          </cell>
          <cell r="AP90">
            <v>0</v>
          </cell>
          <cell r="AQ90">
            <v>2</v>
          </cell>
          <cell r="AR90">
            <v>5</v>
          </cell>
          <cell r="AS90">
            <v>2</v>
          </cell>
          <cell r="AT90">
            <v>1</v>
          </cell>
          <cell r="AU90">
            <v>10</v>
          </cell>
          <cell r="AV90">
            <v>2</v>
          </cell>
          <cell r="AW90">
            <v>5000</v>
          </cell>
          <cell r="AX90">
            <v>5000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2</v>
          </cell>
          <cell r="BG90">
            <v>0</v>
          </cell>
          <cell r="BH90">
            <v>0</v>
          </cell>
          <cell r="BI90">
            <v>10</v>
          </cell>
          <cell r="BJ90">
            <v>98</v>
          </cell>
          <cell r="BK90">
            <v>98</v>
          </cell>
          <cell r="BL90">
            <v>98</v>
          </cell>
          <cell r="BM90" t="str">
            <v>2</v>
          </cell>
          <cell r="BN90" t="str">
            <v>2</v>
          </cell>
          <cell r="BO90" t="str">
            <v>2</v>
          </cell>
          <cell r="BP90" t="str">
            <v>1</v>
          </cell>
          <cell r="BR90">
            <v>5000</v>
          </cell>
          <cell r="BS90">
            <v>5000</v>
          </cell>
          <cell r="BT90">
            <v>0</v>
          </cell>
          <cell r="BU90">
            <v>0</v>
          </cell>
          <cell r="BY90" t="str">
            <v>9226280020</v>
          </cell>
          <cell r="BZ90" t="str">
            <v>02527</v>
          </cell>
          <cell r="CA90" t="str">
            <v>273264</v>
          </cell>
          <cell r="CB90" t="str">
            <v>9527273015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2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1</v>
          </cell>
          <cell r="CX90">
            <v>53</v>
          </cell>
          <cell r="CY90">
            <v>2</v>
          </cell>
          <cell r="CZ90">
            <v>19</v>
          </cell>
          <cell r="DA90">
            <v>35</v>
          </cell>
          <cell r="DB90">
            <v>31</v>
          </cell>
          <cell r="DC90">
            <v>73</v>
          </cell>
          <cell r="DD90">
            <v>22</v>
          </cell>
          <cell r="DE90">
            <v>40</v>
          </cell>
          <cell r="DF90">
            <v>1</v>
          </cell>
          <cell r="DG90">
            <v>1994</v>
          </cell>
          <cell r="DH90">
            <v>0</v>
          </cell>
          <cell r="DI90">
            <v>2</v>
          </cell>
          <cell r="DJ90">
            <v>1</v>
          </cell>
          <cell r="DK90">
            <v>0</v>
          </cell>
          <cell r="DL90">
            <v>2</v>
          </cell>
          <cell r="DM90">
            <v>2</v>
          </cell>
          <cell r="DN90">
            <v>0</v>
          </cell>
          <cell r="DW90">
            <v>5</v>
          </cell>
          <cell r="DX90">
            <v>5</v>
          </cell>
          <cell r="EC90">
            <v>9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6</v>
          </cell>
          <cell r="EI90">
            <v>6</v>
          </cell>
          <cell r="EJ90">
            <v>4</v>
          </cell>
          <cell r="EK90">
            <v>7</v>
          </cell>
          <cell r="EL90">
            <v>7</v>
          </cell>
          <cell r="EM90">
            <v>4</v>
          </cell>
          <cell r="EN90">
            <v>1</v>
          </cell>
          <cell r="EO90">
            <v>4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39</v>
          </cell>
        </row>
        <row r="91">
          <cell r="K91">
            <v>27211203401</v>
          </cell>
          <cell r="L91" t="str">
            <v>Z.P. SCHOOL, JARANDI</v>
          </cell>
          <cell r="M91">
            <v>0</v>
          </cell>
          <cell r="N91" t="str">
            <v>272112090</v>
          </cell>
          <cell r="O91" t="str">
            <v>DHAMANI</v>
          </cell>
          <cell r="P91" t="str">
            <v>27211203401</v>
          </cell>
          <cell r="Q91" t="str">
            <v>JARANDI</v>
          </cell>
          <cell r="R91" t="str">
            <v>2721</v>
          </cell>
          <cell r="T91" t="str">
            <v>2721</v>
          </cell>
          <cell r="V91" t="str">
            <v>2721008</v>
          </cell>
          <cell r="W91" t="str">
            <v>135 - Shahapur</v>
          </cell>
          <cell r="X91" t="str">
            <v>272112</v>
          </cell>
          <cell r="Y91" t="str">
            <v>SHAHAPUR</v>
          </cell>
          <cell r="Z91" t="str">
            <v xml:space="preserve">Z.P.                                                                       </v>
          </cell>
          <cell r="AA91">
            <v>16</v>
          </cell>
          <cell r="AB91">
            <v>1</v>
          </cell>
          <cell r="AC91">
            <v>1</v>
          </cell>
          <cell r="AD91" t="str">
            <v xml:space="preserve">Primary                                                                    </v>
          </cell>
          <cell r="AE91" t="str">
            <v>Rural</v>
          </cell>
          <cell r="AF91">
            <v>3</v>
          </cell>
          <cell r="AG91">
            <v>421601</v>
          </cell>
          <cell r="AH91">
            <v>23</v>
          </cell>
          <cell r="AI91">
            <v>5</v>
          </cell>
          <cell r="AJ91">
            <v>1955</v>
          </cell>
          <cell r="AK91">
            <v>1</v>
          </cell>
          <cell r="AL91">
            <v>5</v>
          </cell>
          <cell r="AM91">
            <v>2</v>
          </cell>
          <cell r="AN91">
            <v>0</v>
          </cell>
          <cell r="AO91">
            <v>0</v>
          </cell>
          <cell r="AP91">
            <v>0</v>
          </cell>
          <cell r="AQ91">
            <v>2</v>
          </cell>
          <cell r="AR91">
            <v>5</v>
          </cell>
          <cell r="AS91">
            <v>2</v>
          </cell>
          <cell r="AT91">
            <v>1</v>
          </cell>
          <cell r="AU91">
            <v>10</v>
          </cell>
          <cell r="AV91">
            <v>1</v>
          </cell>
          <cell r="AW91">
            <v>5000</v>
          </cell>
          <cell r="AX91">
            <v>5000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2</v>
          </cell>
          <cell r="BG91">
            <v>0</v>
          </cell>
          <cell r="BH91">
            <v>0</v>
          </cell>
          <cell r="BI91">
            <v>10</v>
          </cell>
          <cell r="BJ91">
            <v>98</v>
          </cell>
          <cell r="BK91">
            <v>98</v>
          </cell>
          <cell r="BL91">
            <v>98</v>
          </cell>
          <cell r="BM91" t="str">
            <v>2</v>
          </cell>
          <cell r="BN91" t="str">
            <v>2</v>
          </cell>
          <cell r="BO91" t="str">
            <v>2</v>
          </cell>
          <cell r="BP91" t="str">
            <v>2</v>
          </cell>
          <cell r="BR91">
            <v>5000</v>
          </cell>
          <cell r="BS91">
            <v>5000</v>
          </cell>
          <cell r="BT91">
            <v>0</v>
          </cell>
          <cell r="BU91">
            <v>0</v>
          </cell>
          <cell r="BY91" t="str">
            <v>9271473255</v>
          </cell>
          <cell r="CB91" t="str">
            <v>9271473255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2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1</v>
          </cell>
          <cell r="CX91">
            <v>62</v>
          </cell>
          <cell r="CY91">
            <v>1</v>
          </cell>
          <cell r="CZ91">
            <v>19</v>
          </cell>
          <cell r="DA91">
            <v>35</v>
          </cell>
          <cell r="DB91">
            <v>3</v>
          </cell>
          <cell r="DC91">
            <v>73</v>
          </cell>
          <cell r="DD91">
            <v>25</v>
          </cell>
          <cell r="DE91">
            <v>35</v>
          </cell>
          <cell r="DF91">
            <v>1</v>
          </cell>
          <cell r="DG91">
            <v>1955</v>
          </cell>
          <cell r="DH91">
            <v>0</v>
          </cell>
          <cell r="DI91">
            <v>2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W91">
            <v>5</v>
          </cell>
          <cell r="DX91">
            <v>5</v>
          </cell>
          <cell r="EC91">
            <v>9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5</v>
          </cell>
          <cell r="EI91">
            <v>5</v>
          </cell>
          <cell r="EJ91">
            <v>6</v>
          </cell>
          <cell r="EK91">
            <v>2</v>
          </cell>
          <cell r="EL91">
            <v>2</v>
          </cell>
          <cell r="EM91">
            <v>2</v>
          </cell>
          <cell r="EN91">
            <v>4</v>
          </cell>
          <cell r="EO91">
            <v>6</v>
          </cell>
          <cell r="EP91">
            <v>5</v>
          </cell>
          <cell r="EQ91">
            <v>4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41</v>
          </cell>
        </row>
        <row r="92">
          <cell r="K92">
            <v>27211203501</v>
          </cell>
          <cell r="L92" t="str">
            <v>Z.P. SCHOOL,  KASHTI</v>
          </cell>
          <cell r="M92">
            <v>0</v>
          </cell>
          <cell r="N92" t="str">
            <v>272112089</v>
          </cell>
          <cell r="O92" t="str">
            <v>DALKHAN</v>
          </cell>
          <cell r="P92" t="str">
            <v>27211203501</v>
          </cell>
          <cell r="Q92" t="str">
            <v>KASHTI</v>
          </cell>
          <cell r="R92" t="str">
            <v>2721</v>
          </cell>
          <cell r="T92" t="str">
            <v>2721</v>
          </cell>
          <cell r="V92" t="str">
            <v>2721008</v>
          </cell>
          <cell r="W92" t="str">
            <v>135 - Shahapur</v>
          </cell>
          <cell r="X92" t="str">
            <v>272112</v>
          </cell>
          <cell r="Y92" t="str">
            <v>SHAHAPUR</v>
          </cell>
          <cell r="Z92" t="str">
            <v xml:space="preserve">Z.P.                                                                       </v>
          </cell>
          <cell r="AA92">
            <v>16</v>
          </cell>
          <cell r="AB92">
            <v>1</v>
          </cell>
          <cell r="AC92">
            <v>1</v>
          </cell>
          <cell r="AD92" t="str">
            <v xml:space="preserve">Primary                                                                    </v>
          </cell>
          <cell r="AE92" t="str">
            <v>Rural</v>
          </cell>
          <cell r="AF92">
            <v>3</v>
          </cell>
          <cell r="AG92">
            <v>421601</v>
          </cell>
          <cell r="AH92">
            <v>21</v>
          </cell>
          <cell r="AI92">
            <v>2</v>
          </cell>
          <cell r="AJ92">
            <v>1986</v>
          </cell>
          <cell r="AK92">
            <v>1</v>
          </cell>
          <cell r="AL92">
            <v>5</v>
          </cell>
          <cell r="AM92">
            <v>1</v>
          </cell>
          <cell r="AN92">
            <v>23</v>
          </cell>
          <cell r="AO92">
            <v>1</v>
          </cell>
          <cell r="AP92">
            <v>0</v>
          </cell>
          <cell r="AQ92">
            <v>2</v>
          </cell>
          <cell r="AR92">
            <v>5</v>
          </cell>
          <cell r="AS92">
            <v>2</v>
          </cell>
          <cell r="AT92">
            <v>1</v>
          </cell>
          <cell r="AU92">
            <v>7</v>
          </cell>
          <cell r="AV92">
            <v>0</v>
          </cell>
          <cell r="AW92">
            <v>5000</v>
          </cell>
          <cell r="AX92">
            <v>5000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2</v>
          </cell>
          <cell r="BG92">
            <v>0</v>
          </cell>
          <cell r="BH92">
            <v>0</v>
          </cell>
          <cell r="BI92">
            <v>10</v>
          </cell>
          <cell r="BJ92">
            <v>98</v>
          </cell>
          <cell r="BK92">
            <v>98</v>
          </cell>
          <cell r="BL92">
            <v>98</v>
          </cell>
          <cell r="BM92" t="str">
            <v>2</v>
          </cell>
          <cell r="BN92" t="str">
            <v>2</v>
          </cell>
          <cell r="BO92" t="str">
            <v>0</v>
          </cell>
          <cell r="BP92" t="str">
            <v>1</v>
          </cell>
          <cell r="BR92">
            <v>5000</v>
          </cell>
          <cell r="BS92">
            <v>5000</v>
          </cell>
          <cell r="BT92">
            <v>0</v>
          </cell>
          <cell r="BU92">
            <v>0</v>
          </cell>
          <cell r="BY92" t="str">
            <v>9892989947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2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2</v>
          </cell>
          <cell r="CX92">
            <v>0</v>
          </cell>
          <cell r="CY92">
            <v>0</v>
          </cell>
          <cell r="CZ92">
            <v>19</v>
          </cell>
          <cell r="DA92">
            <v>33</v>
          </cell>
          <cell r="DB92">
            <v>48</v>
          </cell>
          <cell r="DC92">
            <v>73</v>
          </cell>
          <cell r="DD92">
            <v>24</v>
          </cell>
          <cell r="DE92">
            <v>27</v>
          </cell>
          <cell r="DF92">
            <v>1</v>
          </cell>
          <cell r="DG92">
            <v>1986</v>
          </cell>
          <cell r="DH92">
            <v>0</v>
          </cell>
          <cell r="DI92">
            <v>2</v>
          </cell>
          <cell r="DJ92">
            <v>0</v>
          </cell>
          <cell r="DK92">
            <v>0</v>
          </cell>
          <cell r="DL92">
            <v>2</v>
          </cell>
          <cell r="DM92">
            <v>0</v>
          </cell>
          <cell r="DN92">
            <v>0</v>
          </cell>
          <cell r="DW92">
            <v>5</v>
          </cell>
          <cell r="DX92">
            <v>5</v>
          </cell>
          <cell r="EC92">
            <v>9</v>
          </cell>
          <cell r="ED92">
            <v>0</v>
          </cell>
          <cell r="EE92">
            <v>0</v>
          </cell>
          <cell r="EF92">
            <v>11</v>
          </cell>
          <cell r="EG92">
            <v>8</v>
          </cell>
          <cell r="EH92">
            <v>5</v>
          </cell>
          <cell r="EI92">
            <v>6</v>
          </cell>
          <cell r="EJ92">
            <v>3</v>
          </cell>
          <cell r="EK92">
            <v>6</v>
          </cell>
          <cell r="EL92">
            <v>2</v>
          </cell>
          <cell r="EM92">
            <v>5</v>
          </cell>
          <cell r="EN92">
            <v>2</v>
          </cell>
          <cell r="EO92">
            <v>5</v>
          </cell>
          <cell r="EP92">
            <v>3</v>
          </cell>
          <cell r="EQ92">
            <v>3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40</v>
          </cell>
        </row>
        <row r="93">
          <cell r="K93">
            <v>27211203601</v>
          </cell>
          <cell r="L93" t="str">
            <v>Z.P. SCHOOL,  KHARDI NO.1</v>
          </cell>
          <cell r="M93">
            <v>0</v>
          </cell>
          <cell r="N93" t="str">
            <v>272112092</v>
          </cell>
          <cell r="O93" t="str">
            <v>KHARDI</v>
          </cell>
          <cell r="P93" t="str">
            <v>27211203601</v>
          </cell>
          <cell r="Q93" t="str">
            <v>KHARDI</v>
          </cell>
          <cell r="R93" t="str">
            <v>2721</v>
          </cell>
          <cell r="T93" t="str">
            <v>2721</v>
          </cell>
          <cell r="V93" t="str">
            <v>2721008</v>
          </cell>
          <cell r="W93" t="str">
            <v>135 - Shahapur</v>
          </cell>
          <cell r="X93" t="str">
            <v>272112</v>
          </cell>
          <cell r="Y93" t="str">
            <v>SHAHAPUR</v>
          </cell>
          <cell r="Z93" t="str">
            <v xml:space="preserve">Z.P.                                                                       </v>
          </cell>
          <cell r="AA93">
            <v>16</v>
          </cell>
          <cell r="AB93">
            <v>1</v>
          </cell>
          <cell r="AC93">
            <v>1</v>
          </cell>
          <cell r="AD93" t="str">
            <v xml:space="preserve">Primary                                                                    </v>
          </cell>
          <cell r="AE93" t="str">
            <v>Rural</v>
          </cell>
          <cell r="AF93">
            <v>3</v>
          </cell>
          <cell r="AG93">
            <v>421601</v>
          </cell>
          <cell r="AH93">
            <v>20</v>
          </cell>
          <cell r="AI93">
            <v>1</v>
          </cell>
          <cell r="AJ93">
            <v>1865</v>
          </cell>
          <cell r="AK93">
            <v>1</v>
          </cell>
          <cell r="AL93">
            <v>4</v>
          </cell>
          <cell r="AM93">
            <v>2</v>
          </cell>
          <cell r="AN93">
            <v>0</v>
          </cell>
          <cell r="AO93">
            <v>0</v>
          </cell>
          <cell r="AP93">
            <v>0</v>
          </cell>
          <cell r="AQ93">
            <v>2</v>
          </cell>
          <cell r="AR93">
            <v>5</v>
          </cell>
          <cell r="AS93">
            <v>2</v>
          </cell>
          <cell r="AT93">
            <v>1</v>
          </cell>
          <cell r="AU93">
            <v>8</v>
          </cell>
          <cell r="AV93">
            <v>1</v>
          </cell>
          <cell r="AW93">
            <v>5000</v>
          </cell>
          <cell r="AX93">
            <v>5000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5</v>
          </cell>
          <cell r="BG93">
            <v>0</v>
          </cell>
          <cell r="BH93">
            <v>0</v>
          </cell>
          <cell r="BI93">
            <v>10</v>
          </cell>
          <cell r="BJ93">
            <v>98</v>
          </cell>
          <cell r="BK93">
            <v>98</v>
          </cell>
          <cell r="BL93">
            <v>98</v>
          </cell>
          <cell r="BM93" t="str">
            <v>2</v>
          </cell>
          <cell r="BN93" t="str">
            <v>2</v>
          </cell>
          <cell r="BO93" t="str">
            <v>2</v>
          </cell>
          <cell r="BP93" t="str">
            <v>1</v>
          </cell>
          <cell r="BR93">
            <v>10000</v>
          </cell>
          <cell r="BS93">
            <v>10000</v>
          </cell>
          <cell r="BT93">
            <v>0</v>
          </cell>
          <cell r="BU93">
            <v>0</v>
          </cell>
          <cell r="BY93" t="str">
            <v>9224338608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5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1</v>
          </cell>
          <cell r="CX93">
            <v>44</v>
          </cell>
          <cell r="CY93">
            <v>2</v>
          </cell>
          <cell r="CZ93">
            <v>19</v>
          </cell>
          <cell r="DA93">
            <v>35</v>
          </cell>
          <cell r="DB93">
            <v>20</v>
          </cell>
          <cell r="DC93">
            <v>73</v>
          </cell>
          <cell r="DD93">
            <v>22</v>
          </cell>
          <cell r="DE93">
            <v>54</v>
          </cell>
          <cell r="DF93">
            <v>1</v>
          </cell>
          <cell r="DG93">
            <v>1865</v>
          </cell>
          <cell r="DH93">
            <v>0</v>
          </cell>
          <cell r="DI93">
            <v>2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W93">
            <v>5</v>
          </cell>
          <cell r="DX93">
            <v>5</v>
          </cell>
          <cell r="EC93">
            <v>9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15</v>
          </cell>
          <cell r="EI93">
            <v>13</v>
          </cell>
          <cell r="EJ93">
            <v>12</v>
          </cell>
          <cell r="EK93">
            <v>19</v>
          </cell>
          <cell r="EL93">
            <v>17</v>
          </cell>
          <cell r="EM93">
            <v>24</v>
          </cell>
          <cell r="EN93">
            <v>21</v>
          </cell>
          <cell r="EO93">
            <v>27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148</v>
          </cell>
        </row>
        <row r="94">
          <cell r="K94">
            <v>27211203602</v>
          </cell>
          <cell r="L94" t="str">
            <v>Z.P. SCHOOL,  KHARDI NO.3</v>
          </cell>
          <cell r="M94">
            <v>0</v>
          </cell>
          <cell r="N94" t="str">
            <v>272112092</v>
          </cell>
          <cell r="O94" t="str">
            <v>KHARDI</v>
          </cell>
          <cell r="P94" t="str">
            <v>27211203601</v>
          </cell>
          <cell r="Q94" t="str">
            <v>KHARDI</v>
          </cell>
          <cell r="R94" t="str">
            <v>2721</v>
          </cell>
          <cell r="T94" t="str">
            <v>2721</v>
          </cell>
          <cell r="V94" t="str">
            <v>2721008</v>
          </cell>
          <cell r="W94" t="str">
            <v>135 - Shahapur</v>
          </cell>
          <cell r="X94" t="str">
            <v>272112</v>
          </cell>
          <cell r="Y94" t="str">
            <v>SHAHAPUR</v>
          </cell>
          <cell r="Z94" t="str">
            <v xml:space="preserve">Z.P.                                                                       </v>
          </cell>
          <cell r="AA94">
            <v>16</v>
          </cell>
          <cell r="AB94">
            <v>1</v>
          </cell>
          <cell r="AC94">
            <v>1</v>
          </cell>
          <cell r="AD94" t="str">
            <v xml:space="preserve">Primary                                                                    </v>
          </cell>
          <cell r="AE94" t="str">
            <v>Rural</v>
          </cell>
          <cell r="AF94">
            <v>3</v>
          </cell>
          <cell r="AG94">
            <v>421301</v>
          </cell>
          <cell r="AH94">
            <v>20</v>
          </cell>
          <cell r="AI94">
            <v>0</v>
          </cell>
          <cell r="AJ94">
            <v>1980</v>
          </cell>
          <cell r="AK94">
            <v>1</v>
          </cell>
          <cell r="AL94">
            <v>5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2</v>
          </cell>
          <cell r="AR94">
            <v>5</v>
          </cell>
          <cell r="AS94">
            <v>2</v>
          </cell>
          <cell r="AT94">
            <v>1</v>
          </cell>
          <cell r="AU94">
            <v>20</v>
          </cell>
          <cell r="AV94">
            <v>4</v>
          </cell>
          <cell r="AW94">
            <v>12000</v>
          </cell>
          <cell r="AX94">
            <v>12000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5</v>
          </cell>
          <cell r="BG94">
            <v>0</v>
          </cell>
          <cell r="BH94">
            <v>0</v>
          </cell>
          <cell r="BI94">
            <v>10</v>
          </cell>
          <cell r="BJ94">
            <v>98</v>
          </cell>
          <cell r="BK94">
            <v>98</v>
          </cell>
          <cell r="BL94">
            <v>98</v>
          </cell>
          <cell r="BM94" t="str">
            <v>2</v>
          </cell>
          <cell r="BN94" t="str">
            <v>2</v>
          </cell>
          <cell r="BO94" t="str">
            <v>2</v>
          </cell>
          <cell r="BP94" t="str">
            <v>1</v>
          </cell>
          <cell r="BR94">
            <v>20000</v>
          </cell>
          <cell r="BS94">
            <v>20000</v>
          </cell>
          <cell r="BT94">
            <v>0</v>
          </cell>
          <cell r="BU94">
            <v>0</v>
          </cell>
          <cell r="BY94" t="str">
            <v>9271792977</v>
          </cell>
          <cell r="CB94" t="str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1</v>
          </cell>
          <cell r="CX94">
            <v>163</v>
          </cell>
          <cell r="CY94">
            <v>5</v>
          </cell>
          <cell r="CZ94">
            <v>19</v>
          </cell>
          <cell r="DA94">
            <v>35</v>
          </cell>
          <cell r="DB94">
            <v>18</v>
          </cell>
          <cell r="DC94">
            <v>73</v>
          </cell>
          <cell r="DD94">
            <v>23</v>
          </cell>
          <cell r="DE94">
            <v>1</v>
          </cell>
          <cell r="DF94">
            <v>1</v>
          </cell>
          <cell r="DG94">
            <v>1980</v>
          </cell>
          <cell r="DH94">
            <v>0</v>
          </cell>
          <cell r="DI94">
            <v>2</v>
          </cell>
          <cell r="DJ94">
            <v>1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W94">
            <v>5</v>
          </cell>
          <cell r="DX94">
            <v>5</v>
          </cell>
          <cell r="EC94">
            <v>9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14</v>
          </cell>
          <cell r="EI94">
            <v>8</v>
          </cell>
          <cell r="EJ94">
            <v>20</v>
          </cell>
          <cell r="EK94">
            <v>11</v>
          </cell>
          <cell r="EL94">
            <v>11</v>
          </cell>
          <cell r="EM94">
            <v>18</v>
          </cell>
          <cell r="EN94">
            <v>18</v>
          </cell>
          <cell r="EO94">
            <v>19</v>
          </cell>
          <cell r="EP94">
            <v>14</v>
          </cell>
          <cell r="EQ94">
            <v>9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142</v>
          </cell>
        </row>
        <row r="95">
          <cell r="K95">
            <v>27211203603</v>
          </cell>
          <cell r="L95" t="str">
            <v>KHARDI VIBHAG EDUCATION SOCIETY'S HIGHSCHOOL &amp; JUNIOR COLLEGE KHARDI</v>
          </cell>
          <cell r="M95">
            <v>0</v>
          </cell>
          <cell r="N95" t="str">
            <v>272112092</v>
          </cell>
          <cell r="O95" t="str">
            <v>KHARDI</v>
          </cell>
          <cell r="P95" t="str">
            <v>27211203601</v>
          </cell>
          <cell r="Q95" t="str">
            <v>KHARDI</v>
          </cell>
          <cell r="R95" t="str">
            <v>2721</v>
          </cell>
          <cell r="T95" t="str">
            <v>2721</v>
          </cell>
          <cell r="V95" t="str">
            <v>2721008</v>
          </cell>
          <cell r="W95" t="str">
            <v>135 - Shahapur</v>
          </cell>
          <cell r="X95" t="str">
            <v>272112</v>
          </cell>
          <cell r="Y95" t="str">
            <v>SHAHAPUR</v>
          </cell>
          <cell r="Z95" t="str">
            <v xml:space="preserve">Govt. Aided (Pvt.)                                                         </v>
          </cell>
          <cell r="AA95">
            <v>4</v>
          </cell>
          <cell r="AB95">
            <v>3</v>
          </cell>
          <cell r="AC95">
            <v>1</v>
          </cell>
          <cell r="AD95" t="str">
            <v xml:space="preserve">Pr. with Up.Pr. sec. and H.Sec.                                            </v>
          </cell>
          <cell r="AE95" t="str">
            <v>Rural</v>
          </cell>
          <cell r="AF95">
            <v>3</v>
          </cell>
          <cell r="AG95">
            <v>421601</v>
          </cell>
          <cell r="AH95">
            <v>22</v>
          </cell>
          <cell r="AI95">
            <v>1</v>
          </cell>
          <cell r="AJ95">
            <v>1963</v>
          </cell>
          <cell r="AK95">
            <v>5</v>
          </cell>
          <cell r="AL95">
            <v>12</v>
          </cell>
          <cell r="AM95">
            <v>2</v>
          </cell>
          <cell r="AN95">
            <v>0</v>
          </cell>
          <cell r="AO95">
            <v>0</v>
          </cell>
          <cell r="AP95">
            <v>0</v>
          </cell>
          <cell r="AQ95">
            <v>2</v>
          </cell>
          <cell r="AR95">
            <v>5</v>
          </cell>
          <cell r="AS95">
            <v>1</v>
          </cell>
          <cell r="AT95">
            <v>1</v>
          </cell>
          <cell r="AU95">
            <v>5</v>
          </cell>
          <cell r="AV95">
            <v>1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11</v>
          </cell>
          <cell r="BF95">
            <v>4</v>
          </cell>
          <cell r="BG95">
            <v>0</v>
          </cell>
          <cell r="BH95">
            <v>8</v>
          </cell>
          <cell r="BI95">
            <v>10</v>
          </cell>
          <cell r="BJ95">
            <v>98</v>
          </cell>
          <cell r="BK95">
            <v>98</v>
          </cell>
          <cell r="BL95">
            <v>98</v>
          </cell>
          <cell r="BM95" t="str">
            <v>2</v>
          </cell>
          <cell r="BN95" t="str">
            <v>2</v>
          </cell>
          <cell r="BO95" t="str">
            <v>2</v>
          </cell>
          <cell r="BP95" t="str">
            <v>1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W95" t="str">
            <v>02527</v>
          </cell>
          <cell r="BX95" t="str">
            <v>244234</v>
          </cell>
          <cell r="BY95" t="str">
            <v>9226228019</v>
          </cell>
          <cell r="CB95" t="str">
            <v>9209770780</v>
          </cell>
          <cell r="CC95" t="str">
            <v>kves63@gmali.com</v>
          </cell>
          <cell r="CE95">
            <v>0</v>
          </cell>
          <cell r="CF95">
            <v>6</v>
          </cell>
          <cell r="CG95">
            <v>6</v>
          </cell>
          <cell r="CH95">
            <v>0</v>
          </cell>
          <cell r="CI95">
            <v>3</v>
          </cell>
          <cell r="CJ95">
            <v>9</v>
          </cell>
          <cell r="CK95">
            <v>9</v>
          </cell>
          <cell r="CL95">
            <v>0</v>
          </cell>
          <cell r="CM95">
            <v>0</v>
          </cell>
          <cell r="CN95">
            <v>10</v>
          </cell>
          <cell r="CO95">
            <v>3</v>
          </cell>
          <cell r="CP95">
            <v>0</v>
          </cell>
          <cell r="CQ95">
            <v>4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2</v>
          </cell>
          <cell r="CX95">
            <v>0</v>
          </cell>
          <cell r="CY95">
            <v>0</v>
          </cell>
          <cell r="CZ95">
            <v>19</v>
          </cell>
          <cell r="DA95">
            <v>35</v>
          </cell>
          <cell r="DB95">
            <v>10</v>
          </cell>
          <cell r="DC95">
            <v>73</v>
          </cell>
          <cell r="DD95">
            <v>23</v>
          </cell>
          <cell r="DE95">
            <v>7</v>
          </cell>
          <cell r="DF95">
            <v>1</v>
          </cell>
          <cell r="DG95">
            <v>1963</v>
          </cell>
          <cell r="DH95">
            <v>1963</v>
          </cell>
          <cell r="DI95">
            <v>2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W95">
            <v>2</v>
          </cell>
          <cell r="DX95">
            <v>2</v>
          </cell>
          <cell r="DY95">
            <v>1964</v>
          </cell>
          <cell r="DZ95">
            <v>1989</v>
          </cell>
          <cell r="EA95">
            <v>1964</v>
          </cell>
          <cell r="EB95">
            <v>1989</v>
          </cell>
          <cell r="EC95">
            <v>2</v>
          </cell>
          <cell r="ED95">
            <v>2</v>
          </cell>
          <cell r="EE95">
            <v>2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33</v>
          </cell>
          <cell r="EQ95">
            <v>36</v>
          </cell>
          <cell r="ER95">
            <v>69</v>
          </cell>
          <cell r="ES95">
            <v>64</v>
          </cell>
          <cell r="ET95">
            <v>80</v>
          </cell>
          <cell r="EU95">
            <v>70</v>
          </cell>
          <cell r="EV95">
            <v>94</v>
          </cell>
          <cell r="EW95">
            <v>85</v>
          </cell>
          <cell r="EX95">
            <v>131</v>
          </cell>
          <cell r="EY95">
            <v>104</v>
          </cell>
          <cell r="EZ95">
            <v>84</v>
          </cell>
          <cell r="FA95">
            <v>78</v>
          </cell>
          <cell r="FB95">
            <v>96</v>
          </cell>
          <cell r="FC95">
            <v>102</v>
          </cell>
          <cell r="FD95">
            <v>105</v>
          </cell>
          <cell r="FE95">
            <v>102</v>
          </cell>
          <cell r="FF95">
            <v>1333</v>
          </cell>
        </row>
        <row r="96">
          <cell r="K96">
            <v>27211203604</v>
          </cell>
          <cell r="L96" t="str">
            <v>Z.P. SCHOOL,  KHARDI 2</v>
          </cell>
          <cell r="M96">
            <v>0</v>
          </cell>
          <cell r="N96" t="str">
            <v>272112092</v>
          </cell>
          <cell r="O96" t="str">
            <v>KHARDI</v>
          </cell>
          <cell r="P96" t="str">
            <v>27211203601</v>
          </cell>
          <cell r="Q96" t="str">
            <v>KHARDI</v>
          </cell>
          <cell r="R96" t="str">
            <v>2721</v>
          </cell>
          <cell r="T96" t="str">
            <v>2721</v>
          </cell>
          <cell r="V96" t="str">
            <v>2721008</v>
          </cell>
          <cell r="W96" t="str">
            <v>135 - Shahapur</v>
          </cell>
          <cell r="X96" t="str">
            <v>272112</v>
          </cell>
          <cell r="Y96" t="str">
            <v>SHAHAPUR</v>
          </cell>
          <cell r="Z96" t="str">
            <v xml:space="preserve">Z.P.                                                                       </v>
          </cell>
          <cell r="AA96">
            <v>16</v>
          </cell>
          <cell r="AB96">
            <v>2</v>
          </cell>
          <cell r="AC96">
            <v>1</v>
          </cell>
          <cell r="AD96" t="str">
            <v xml:space="preserve">Primary with Upper Primary                                                 </v>
          </cell>
          <cell r="AE96" t="str">
            <v>Rural</v>
          </cell>
          <cell r="AF96">
            <v>3</v>
          </cell>
          <cell r="AG96">
            <v>421301</v>
          </cell>
          <cell r="AH96">
            <v>21</v>
          </cell>
          <cell r="AI96">
            <v>2</v>
          </cell>
          <cell r="AJ96">
            <v>1918</v>
          </cell>
          <cell r="AK96">
            <v>1</v>
          </cell>
          <cell r="AL96">
            <v>7</v>
          </cell>
          <cell r="AM96">
            <v>2</v>
          </cell>
          <cell r="AN96">
            <v>0</v>
          </cell>
          <cell r="AO96">
            <v>0</v>
          </cell>
          <cell r="AP96">
            <v>0</v>
          </cell>
          <cell r="AQ96">
            <v>2</v>
          </cell>
          <cell r="AR96">
            <v>5</v>
          </cell>
          <cell r="AS96">
            <v>2</v>
          </cell>
          <cell r="AT96">
            <v>1</v>
          </cell>
          <cell r="AU96">
            <v>5</v>
          </cell>
          <cell r="AV96">
            <v>1</v>
          </cell>
          <cell r="AW96">
            <v>12000</v>
          </cell>
          <cell r="AX96">
            <v>12000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2</v>
          </cell>
          <cell r="BF96">
            <v>1</v>
          </cell>
          <cell r="BG96">
            <v>0</v>
          </cell>
          <cell r="BH96">
            <v>0</v>
          </cell>
          <cell r="BI96">
            <v>18</v>
          </cell>
          <cell r="BJ96">
            <v>98</v>
          </cell>
          <cell r="BK96">
            <v>98</v>
          </cell>
          <cell r="BL96">
            <v>98</v>
          </cell>
          <cell r="BM96" t="str">
            <v>2</v>
          </cell>
          <cell r="BN96" t="str">
            <v>2</v>
          </cell>
          <cell r="BO96" t="str">
            <v>2</v>
          </cell>
          <cell r="BP96" t="str">
            <v>1</v>
          </cell>
          <cell r="BR96">
            <v>5000</v>
          </cell>
          <cell r="BS96">
            <v>5000</v>
          </cell>
          <cell r="BT96">
            <v>0</v>
          </cell>
          <cell r="BU96">
            <v>0</v>
          </cell>
          <cell r="BY96" t="str">
            <v>9270839938</v>
          </cell>
          <cell r="CB96" t="str">
            <v>9270839938</v>
          </cell>
          <cell r="CC96" t="str">
            <v>zpschoolkhardi@gmail.com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1</v>
          </cell>
          <cell r="CO96">
            <v>0</v>
          </cell>
          <cell r="CP96">
            <v>0</v>
          </cell>
          <cell r="CQ96">
            <v>1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2</v>
          </cell>
          <cell r="CX96">
            <v>0</v>
          </cell>
          <cell r="CY96">
            <v>0</v>
          </cell>
          <cell r="CZ96">
            <v>19</v>
          </cell>
          <cell r="DA96">
            <v>24</v>
          </cell>
          <cell r="DB96">
            <v>48</v>
          </cell>
          <cell r="DC96">
            <v>73</v>
          </cell>
          <cell r="DD96">
            <v>23</v>
          </cell>
          <cell r="DE96">
            <v>31</v>
          </cell>
          <cell r="DF96">
            <v>1</v>
          </cell>
          <cell r="DG96">
            <v>1918</v>
          </cell>
          <cell r="DH96">
            <v>1960</v>
          </cell>
          <cell r="DI96">
            <v>2</v>
          </cell>
          <cell r="DJ96">
            <v>1</v>
          </cell>
          <cell r="DK96">
            <v>0</v>
          </cell>
          <cell r="DL96">
            <v>21</v>
          </cell>
          <cell r="DM96">
            <v>2</v>
          </cell>
          <cell r="DN96">
            <v>0</v>
          </cell>
          <cell r="DW96">
            <v>5</v>
          </cell>
          <cell r="DX96">
            <v>5</v>
          </cell>
          <cell r="EC96">
            <v>2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1</v>
          </cell>
          <cell r="EI96">
            <v>1</v>
          </cell>
          <cell r="EJ96">
            <v>2</v>
          </cell>
          <cell r="EK96">
            <v>2</v>
          </cell>
          <cell r="EL96">
            <v>0</v>
          </cell>
          <cell r="EM96">
            <v>2</v>
          </cell>
          <cell r="EN96">
            <v>2</v>
          </cell>
          <cell r="EO96">
            <v>3</v>
          </cell>
          <cell r="EP96">
            <v>1</v>
          </cell>
          <cell r="EQ96">
            <v>2</v>
          </cell>
          <cell r="ER96">
            <v>1</v>
          </cell>
          <cell r="ES96">
            <v>1</v>
          </cell>
          <cell r="ET96">
            <v>0</v>
          </cell>
          <cell r="EU96">
            <v>2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20</v>
          </cell>
        </row>
        <row r="97">
          <cell r="K97">
            <v>27211203605</v>
          </cell>
          <cell r="L97" t="str">
            <v>SILVER WOODS</v>
          </cell>
          <cell r="M97">
            <v>0</v>
          </cell>
          <cell r="N97" t="str">
            <v>272112089</v>
          </cell>
          <cell r="O97" t="str">
            <v>DALKHAN</v>
          </cell>
          <cell r="P97" t="str">
            <v>27211203601</v>
          </cell>
          <cell r="Q97" t="str">
            <v>KHARDI</v>
          </cell>
          <cell r="R97" t="str">
            <v>2721</v>
          </cell>
          <cell r="T97" t="str">
            <v>2721</v>
          </cell>
          <cell r="V97" t="str">
            <v>2721008</v>
          </cell>
          <cell r="W97" t="str">
            <v>135 - Shahapur</v>
          </cell>
          <cell r="X97" t="str">
            <v>272112</v>
          </cell>
          <cell r="Y97" t="str">
            <v>SHAHAPUR</v>
          </cell>
          <cell r="Z97" t="str">
            <v xml:space="preserve">Permanent Unaided                                                          </v>
          </cell>
          <cell r="AA97">
            <v>20</v>
          </cell>
          <cell r="AB97">
            <v>1</v>
          </cell>
          <cell r="AC97">
            <v>1</v>
          </cell>
          <cell r="AD97" t="str">
            <v xml:space="preserve">Primary                                                                    </v>
          </cell>
          <cell r="AE97" t="str">
            <v>Rural</v>
          </cell>
          <cell r="AF97">
            <v>3</v>
          </cell>
          <cell r="AG97">
            <v>421304</v>
          </cell>
          <cell r="AH97">
            <v>20</v>
          </cell>
          <cell r="AI97">
            <v>1</v>
          </cell>
          <cell r="AJ97">
            <v>2004</v>
          </cell>
          <cell r="AK97">
            <v>1</v>
          </cell>
          <cell r="AL97">
            <v>5</v>
          </cell>
          <cell r="AM97">
            <v>1</v>
          </cell>
          <cell r="AN97">
            <v>185</v>
          </cell>
          <cell r="AO97">
            <v>6</v>
          </cell>
          <cell r="AP97">
            <v>0</v>
          </cell>
          <cell r="AQ97">
            <v>2</v>
          </cell>
          <cell r="AR97">
            <v>5</v>
          </cell>
          <cell r="AS97">
            <v>2</v>
          </cell>
          <cell r="AT97">
            <v>1</v>
          </cell>
          <cell r="AU97">
            <v>5</v>
          </cell>
          <cell r="AV97">
            <v>1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5</v>
          </cell>
          <cell r="BG97">
            <v>0</v>
          </cell>
          <cell r="BH97">
            <v>0</v>
          </cell>
          <cell r="BI97">
            <v>19</v>
          </cell>
          <cell r="BJ97">
            <v>98</v>
          </cell>
          <cell r="BK97">
            <v>98</v>
          </cell>
          <cell r="BL97">
            <v>98</v>
          </cell>
          <cell r="BM97" t="str">
            <v>2</v>
          </cell>
          <cell r="BN97" t="str">
            <v>2</v>
          </cell>
          <cell r="BO97" t="str">
            <v>2</v>
          </cell>
          <cell r="BP97" t="str">
            <v>1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Y97" t="str">
            <v>9673672423</v>
          </cell>
          <cell r="CB97" t="str">
            <v>9970912733</v>
          </cell>
          <cell r="CC97" t="str">
            <v>bhagwatvaishali@gmail.com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5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2</v>
          </cell>
          <cell r="CX97">
            <v>0</v>
          </cell>
          <cell r="CY97">
            <v>0</v>
          </cell>
          <cell r="CZ97">
            <v>19</v>
          </cell>
          <cell r="DA97">
            <v>35</v>
          </cell>
          <cell r="DB97">
            <v>9</v>
          </cell>
          <cell r="DC97">
            <v>73</v>
          </cell>
          <cell r="DD97">
            <v>23</v>
          </cell>
          <cell r="DE97">
            <v>31</v>
          </cell>
          <cell r="DF97">
            <v>1</v>
          </cell>
          <cell r="DG97">
            <v>2004</v>
          </cell>
          <cell r="DH97">
            <v>2009</v>
          </cell>
          <cell r="DI97">
            <v>2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W97">
            <v>5</v>
          </cell>
          <cell r="DX97">
            <v>5</v>
          </cell>
          <cell r="EC97">
            <v>9</v>
          </cell>
          <cell r="ED97">
            <v>0</v>
          </cell>
          <cell r="EE97">
            <v>0</v>
          </cell>
          <cell r="EF97">
            <v>86</v>
          </cell>
          <cell r="EG97">
            <v>63</v>
          </cell>
          <cell r="EH97">
            <v>28</v>
          </cell>
          <cell r="EI97">
            <v>13</v>
          </cell>
          <cell r="EJ97">
            <v>25</v>
          </cell>
          <cell r="EK97">
            <v>15</v>
          </cell>
          <cell r="EL97">
            <v>21</v>
          </cell>
          <cell r="EM97">
            <v>13</v>
          </cell>
          <cell r="EN97">
            <v>20</v>
          </cell>
          <cell r="EO97">
            <v>20</v>
          </cell>
          <cell r="EP97">
            <v>13</v>
          </cell>
          <cell r="EQ97">
            <v>2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170</v>
          </cell>
        </row>
        <row r="98">
          <cell r="K98">
            <v>27211203606</v>
          </cell>
          <cell r="L98" t="str">
            <v>ART,SCIENCE,COMMER JR.COLL.,KHARDI</v>
          </cell>
          <cell r="M98">
            <v>0</v>
          </cell>
          <cell r="N98" t="str">
            <v>272112089</v>
          </cell>
          <cell r="O98" t="str">
            <v>DALKHAN</v>
          </cell>
          <cell r="X98" t="str">
            <v>272112</v>
          </cell>
          <cell r="Y98" t="str">
            <v>SHAHAPUR</v>
          </cell>
          <cell r="Z98" t="str">
            <v xml:space="preserve">Self Finance                                                               </v>
          </cell>
          <cell r="AA98">
            <v>27</v>
          </cell>
          <cell r="AB98">
            <v>11</v>
          </cell>
          <cell r="AC98">
            <v>1</v>
          </cell>
          <cell r="AD98" t="str">
            <v xml:space="preserve">Higher Secondary only/Jr. College                                          </v>
          </cell>
          <cell r="AE98" t="str">
            <v>Rural</v>
          </cell>
          <cell r="AF98">
            <v>3</v>
          </cell>
          <cell r="AG98">
            <v>421601</v>
          </cell>
          <cell r="AH98">
            <v>0</v>
          </cell>
          <cell r="AI98">
            <v>0</v>
          </cell>
          <cell r="AJ98">
            <v>2013</v>
          </cell>
          <cell r="AK98">
            <v>11</v>
          </cell>
          <cell r="AL98">
            <v>12</v>
          </cell>
          <cell r="AM98">
            <v>2</v>
          </cell>
          <cell r="AN98">
            <v>0</v>
          </cell>
          <cell r="AO98">
            <v>0</v>
          </cell>
          <cell r="AP98">
            <v>0</v>
          </cell>
          <cell r="AQ98">
            <v>2</v>
          </cell>
          <cell r="AR98">
            <v>9</v>
          </cell>
          <cell r="AS98">
            <v>2</v>
          </cell>
          <cell r="AT98">
            <v>1</v>
          </cell>
          <cell r="AU98">
            <v>5</v>
          </cell>
          <cell r="AV98">
            <v>2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19</v>
          </cell>
          <cell r="BJ98">
            <v>10</v>
          </cell>
          <cell r="BK98">
            <v>98</v>
          </cell>
          <cell r="BL98">
            <v>98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W98" t="str">
            <v>02527</v>
          </cell>
          <cell r="BX98" t="str">
            <v>244522</v>
          </cell>
          <cell r="BY98" t="str">
            <v>9923992390</v>
          </cell>
          <cell r="CB98" t="str">
            <v>7507386804</v>
          </cell>
          <cell r="CC98" t="str">
            <v>jeevandeepkhardi@gamail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10</v>
          </cell>
          <cell r="CK98">
            <v>0</v>
          </cell>
          <cell r="CL98">
            <v>0</v>
          </cell>
          <cell r="CM98">
            <v>10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2</v>
          </cell>
          <cell r="CX98">
            <v>0</v>
          </cell>
          <cell r="CY98">
            <v>0</v>
          </cell>
          <cell r="DF98">
            <v>1</v>
          </cell>
          <cell r="DI98">
            <v>2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W98">
            <v>0</v>
          </cell>
          <cell r="DX98">
            <v>2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155</v>
          </cell>
          <cell r="FC98">
            <v>41</v>
          </cell>
          <cell r="FD98">
            <v>136</v>
          </cell>
          <cell r="FE98">
            <v>47</v>
          </cell>
          <cell r="FF98">
            <v>379</v>
          </cell>
        </row>
        <row r="99">
          <cell r="K99">
            <v>27211203701</v>
          </cell>
          <cell r="L99" t="str">
            <v>Z.P. SCHOOL,  PIMPALPADA</v>
          </cell>
          <cell r="M99">
            <v>0</v>
          </cell>
          <cell r="N99" t="str">
            <v>272112091</v>
          </cell>
          <cell r="P99" t="str">
            <v>27211203701</v>
          </cell>
          <cell r="Q99" t="str">
            <v>PIMPALPADA</v>
          </cell>
          <cell r="R99" t="str">
            <v>2721</v>
          </cell>
          <cell r="T99" t="str">
            <v>2721</v>
          </cell>
          <cell r="V99" t="str">
            <v>2721008</v>
          </cell>
          <cell r="W99" t="str">
            <v>135 - Shahapur</v>
          </cell>
          <cell r="X99" t="str">
            <v>272112</v>
          </cell>
          <cell r="Y99" t="str">
            <v>SHAHAPUR</v>
          </cell>
          <cell r="Z99" t="str">
            <v xml:space="preserve">Z.P.                                                                       </v>
          </cell>
          <cell r="AA99">
            <v>16</v>
          </cell>
          <cell r="AB99">
            <v>1</v>
          </cell>
          <cell r="AC99">
            <v>1</v>
          </cell>
          <cell r="AD99" t="str">
            <v xml:space="preserve">Primary                                                                    </v>
          </cell>
          <cell r="AE99" t="str">
            <v>Rural</v>
          </cell>
          <cell r="AF99">
            <v>3</v>
          </cell>
          <cell r="AG99">
            <v>421601</v>
          </cell>
          <cell r="AH99">
            <v>23</v>
          </cell>
          <cell r="AI99">
            <v>3</v>
          </cell>
          <cell r="AJ99">
            <v>1958</v>
          </cell>
          <cell r="AK99">
            <v>1</v>
          </cell>
          <cell r="AL99">
            <v>5</v>
          </cell>
          <cell r="AM99">
            <v>2</v>
          </cell>
          <cell r="AN99">
            <v>0</v>
          </cell>
          <cell r="AO99">
            <v>0</v>
          </cell>
          <cell r="AP99">
            <v>0</v>
          </cell>
          <cell r="AQ99">
            <v>2</v>
          </cell>
          <cell r="AR99">
            <v>5</v>
          </cell>
          <cell r="AS99">
            <v>2</v>
          </cell>
          <cell r="AT99">
            <v>1</v>
          </cell>
          <cell r="AU99">
            <v>5</v>
          </cell>
          <cell r="AV99">
            <v>1</v>
          </cell>
          <cell r="AW99">
            <v>5000</v>
          </cell>
          <cell r="AX99">
            <v>5000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2</v>
          </cell>
          <cell r="BG99">
            <v>0</v>
          </cell>
          <cell r="BH99">
            <v>0</v>
          </cell>
          <cell r="BI99">
            <v>10</v>
          </cell>
          <cell r="BJ99">
            <v>98</v>
          </cell>
          <cell r="BK99">
            <v>98</v>
          </cell>
          <cell r="BL99">
            <v>98</v>
          </cell>
          <cell r="BM99" t="str">
            <v>2</v>
          </cell>
          <cell r="BN99" t="str">
            <v>2</v>
          </cell>
          <cell r="BO99" t="str">
            <v>2</v>
          </cell>
          <cell r="BP99" t="str">
            <v>1</v>
          </cell>
          <cell r="BR99">
            <v>5000</v>
          </cell>
          <cell r="BS99">
            <v>5000</v>
          </cell>
          <cell r="BT99">
            <v>0</v>
          </cell>
          <cell r="BU99">
            <v>0</v>
          </cell>
          <cell r="BY99" t="str">
            <v>9273728329</v>
          </cell>
          <cell r="CB99" t="str">
            <v>9273728329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2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1</v>
          </cell>
          <cell r="CX99">
            <v>15</v>
          </cell>
          <cell r="CY99">
            <v>2</v>
          </cell>
          <cell r="CZ99">
            <v>19</v>
          </cell>
          <cell r="DA99">
            <v>36</v>
          </cell>
          <cell r="DB99">
            <v>10</v>
          </cell>
          <cell r="DC99">
            <v>73</v>
          </cell>
          <cell r="DD99">
            <v>22</v>
          </cell>
          <cell r="DE99">
            <v>56</v>
          </cell>
          <cell r="DF99">
            <v>1</v>
          </cell>
          <cell r="DG99">
            <v>1958</v>
          </cell>
          <cell r="DH99">
            <v>0</v>
          </cell>
          <cell r="DI99">
            <v>2</v>
          </cell>
          <cell r="DJ99">
            <v>0</v>
          </cell>
          <cell r="DK99">
            <v>0</v>
          </cell>
          <cell r="DL99">
            <v>2</v>
          </cell>
          <cell r="DM99">
            <v>2</v>
          </cell>
          <cell r="DN99">
            <v>0</v>
          </cell>
          <cell r="DW99">
            <v>5</v>
          </cell>
          <cell r="DX99">
            <v>5</v>
          </cell>
          <cell r="EC99">
            <v>9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4</v>
          </cell>
          <cell r="EI99">
            <v>1</v>
          </cell>
          <cell r="EJ99">
            <v>5</v>
          </cell>
          <cell r="EK99">
            <v>0</v>
          </cell>
          <cell r="EL99">
            <v>2</v>
          </cell>
          <cell r="EM99">
            <v>3</v>
          </cell>
          <cell r="EN99">
            <v>4</v>
          </cell>
          <cell r="EO99">
            <v>1</v>
          </cell>
          <cell r="EP99">
            <v>2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22</v>
          </cell>
        </row>
        <row r="100">
          <cell r="K100">
            <v>27211203801</v>
          </cell>
          <cell r="L100" t="str">
            <v>Z.P. SCHOOL,  KUMBHYACHAPADA</v>
          </cell>
          <cell r="M100">
            <v>0</v>
          </cell>
          <cell r="N100" t="str">
            <v>272112091</v>
          </cell>
          <cell r="P100" t="str">
            <v>27211203802</v>
          </cell>
          <cell r="Q100" t="str">
            <v>KUMBHACHAPADA</v>
          </cell>
          <cell r="R100" t="str">
            <v>2721</v>
          </cell>
          <cell r="T100" t="str">
            <v>2721</v>
          </cell>
          <cell r="V100" t="str">
            <v>2721008</v>
          </cell>
          <cell r="W100" t="str">
            <v>135 - Shahapur</v>
          </cell>
          <cell r="X100" t="str">
            <v>2721</v>
          </cell>
          <cell r="Z100" t="str">
            <v xml:space="preserve">Z.P.                                                                       </v>
          </cell>
          <cell r="AA100">
            <v>16</v>
          </cell>
          <cell r="AB100">
            <v>1</v>
          </cell>
          <cell r="AC100">
            <v>1</v>
          </cell>
          <cell r="AD100" t="str">
            <v xml:space="preserve">Primary                                                                    </v>
          </cell>
          <cell r="AE100" t="str">
            <v>Rural</v>
          </cell>
          <cell r="AF100">
            <v>3</v>
          </cell>
          <cell r="AG100">
            <v>421601</v>
          </cell>
          <cell r="AH100">
            <v>29</v>
          </cell>
          <cell r="AI100">
            <v>7</v>
          </cell>
          <cell r="AJ100">
            <v>1988</v>
          </cell>
          <cell r="AK100">
            <v>1</v>
          </cell>
          <cell r="AL100">
            <v>5</v>
          </cell>
          <cell r="AM100">
            <v>2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>
            <v>5</v>
          </cell>
          <cell r="AS100">
            <v>2</v>
          </cell>
          <cell r="AT100">
            <v>1</v>
          </cell>
          <cell r="AU100">
            <v>6</v>
          </cell>
          <cell r="AV100">
            <v>0</v>
          </cell>
          <cell r="AW100">
            <v>5000</v>
          </cell>
          <cell r="AX100">
            <v>5000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2</v>
          </cell>
          <cell r="BG100">
            <v>0</v>
          </cell>
          <cell r="BH100">
            <v>0</v>
          </cell>
          <cell r="BI100">
            <v>10</v>
          </cell>
          <cell r="BJ100">
            <v>98</v>
          </cell>
          <cell r="BK100">
            <v>98</v>
          </cell>
          <cell r="BL100">
            <v>98</v>
          </cell>
          <cell r="BM100" t="str">
            <v>2</v>
          </cell>
          <cell r="BN100" t="str">
            <v>2</v>
          </cell>
          <cell r="BO100" t="str">
            <v>2</v>
          </cell>
          <cell r="BP100" t="str">
            <v>2</v>
          </cell>
          <cell r="BR100">
            <v>5000</v>
          </cell>
          <cell r="BS100">
            <v>5000</v>
          </cell>
          <cell r="BT100">
            <v>0</v>
          </cell>
          <cell r="BU100">
            <v>0</v>
          </cell>
          <cell r="BY100" t="str">
            <v>9028275973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2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1</v>
          </cell>
          <cell r="CX100">
            <v>22</v>
          </cell>
          <cell r="CY100">
            <v>2</v>
          </cell>
          <cell r="CZ100">
            <v>19</v>
          </cell>
          <cell r="DA100">
            <v>36</v>
          </cell>
          <cell r="DB100">
            <v>50</v>
          </cell>
          <cell r="DC100">
            <v>73</v>
          </cell>
          <cell r="DD100">
            <v>23</v>
          </cell>
          <cell r="DE100">
            <v>16</v>
          </cell>
          <cell r="DF100">
            <v>1</v>
          </cell>
          <cell r="DG100">
            <v>1988</v>
          </cell>
          <cell r="DH100">
            <v>0</v>
          </cell>
          <cell r="DI100">
            <v>2</v>
          </cell>
          <cell r="DJ100">
            <v>0</v>
          </cell>
          <cell r="DK100">
            <v>0</v>
          </cell>
          <cell r="DL100">
            <v>3</v>
          </cell>
          <cell r="DM100">
            <v>0</v>
          </cell>
          <cell r="DN100">
            <v>0</v>
          </cell>
          <cell r="DW100">
            <v>5</v>
          </cell>
          <cell r="DX100">
            <v>5</v>
          </cell>
          <cell r="EC100">
            <v>9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2</v>
          </cell>
          <cell r="EI100">
            <v>4</v>
          </cell>
          <cell r="EJ100">
            <v>3</v>
          </cell>
          <cell r="EK100">
            <v>3</v>
          </cell>
          <cell r="EL100">
            <v>3</v>
          </cell>
          <cell r="EM100">
            <v>3</v>
          </cell>
          <cell r="EN100">
            <v>4</v>
          </cell>
          <cell r="EO100">
            <v>2</v>
          </cell>
          <cell r="EP100">
            <v>2</v>
          </cell>
          <cell r="EQ100">
            <v>5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31</v>
          </cell>
        </row>
        <row r="101">
          <cell r="K101">
            <v>27211203802</v>
          </cell>
          <cell r="L101" t="str">
            <v>Z.P. SCHOOL,  VARASKOL</v>
          </cell>
          <cell r="M101">
            <v>0</v>
          </cell>
          <cell r="N101" t="str">
            <v>272112091</v>
          </cell>
          <cell r="P101" t="str">
            <v>27211203801</v>
          </cell>
          <cell r="Q101" t="str">
            <v>VARASKOL</v>
          </cell>
          <cell r="R101" t="str">
            <v>2721</v>
          </cell>
          <cell r="T101" t="str">
            <v>2721</v>
          </cell>
          <cell r="V101" t="str">
            <v>2721008</v>
          </cell>
          <cell r="W101" t="str">
            <v>135 - Shahapur</v>
          </cell>
          <cell r="X101" t="str">
            <v>272112</v>
          </cell>
          <cell r="Y101" t="str">
            <v>SHAHAPUR</v>
          </cell>
          <cell r="Z101" t="str">
            <v xml:space="preserve">Z.P.                                                                       </v>
          </cell>
          <cell r="AA101">
            <v>16</v>
          </cell>
          <cell r="AB101">
            <v>1</v>
          </cell>
          <cell r="AC101">
            <v>1</v>
          </cell>
          <cell r="AD101" t="str">
            <v xml:space="preserve">Primary                                                                    </v>
          </cell>
          <cell r="AE101" t="str">
            <v>Rural</v>
          </cell>
          <cell r="AF101">
            <v>3</v>
          </cell>
          <cell r="AG101">
            <v>421601</v>
          </cell>
          <cell r="AH101">
            <v>25</v>
          </cell>
          <cell r="AI101">
            <v>5</v>
          </cell>
          <cell r="AJ101">
            <v>1988</v>
          </cell>
          <cell r="AK101">
            <v>1</v>
          </cell>
          <cell r="AL101">
            <v>5</v>
          </cell>
          <cell r="AM101">
            <v>2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>
            <v>5</v>
          </cell>
          <cell r="AS101">
            <v>2</v>
          </cell>
          <cell r="AT101">
            <v>1</v>
          </cell>
          <cell r="AU101">
            <v>10</v>
          </cell>
          <cell r="AV101">
            <v>1</v>
          </cell>
          <cell r="AW101">
            <v>5000</v>
          </cell>
          <cell r="AX101">
            <v>5000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2</v>
          </cell>
          <cell r="BG101">
            <v>0</v>
          </cell>
          <cell r="BH101">
            <v>0</v>
          </cell>
          <cell r="BI101">
            <v>10</v>
          </cell>
          <cell r="BJ101">
            <v>98</v>
          </cell>
          <cell r="BK101">
            <v>98</v>
          </cell>
          <cell r="BL101">
            <v>98</v>
          </cell>
          <cell r="BM101" t="str">
            <v>2</v>
          </cell>
          <cell r="BN101" t="str">
            <v>2</v>
          </cell>
          <cell r="BO101" t="str">
            <v>2</v>
          </cell>
          <cell r="BP101" t="str">
            <v>2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Y101" t="str">
            <v>9594776886</v>
          </cell>
          <cell r="CC101" t="str">
            <v>zpschoolvaraskal88@gmail.com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2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1</v>
          </cell>
          <cell r="CX101">
            <v>22</v>
          </cell>
          <cell r="CY101">
            <v>2</v>
          </cell>
          <cell r="CZ101">
            <v>19</v>
          </cell>
          <cell r="DA101">
            <v>36</v>
          </cell>
          <cell r="DB101">
            <v>22</v>
          </cell>
          <cell r="DC101">
            <v>73</v>
          </cell>
          <cell r="DD101">
            <v>23</v>
          </cell>
          <cell r="DE101">
            <v>39</v>
          </cell>
          <cell r="DF101">
            <v>1</v>
          </cell>
          <cell r="DG101">
            <v>1988</v>
          </cell>
          <cell r="DH101">
            <v>0</v>
          </cell>
          <cell r="DI101">
            <v>2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W101">
            <v>5</v>
          </cell>
          <cell r="DX101">
            <v>5</v>
          </cell>
          <cell r="EC101">
            <v>9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5</v>
          </cell>
          <cell r="EI101">
            <v>0</v>
          </cell>
          <cell r="EJ101">
            <v>4</v>
          </cell>
          <cell r="EK101">
            <v>3</v>
          </cell>
          <cell r="EL101">
            <v>2</v>
          </cell>
          <cell r="EM101">
            <v>7</v>
          </cell>
          <cell r="EN101">
            <v>5</v>
          </cell>
          <cell r="EO101">
            <v>0</v>
          </cell>
          <cell r="EP101">
            <v>1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27</v>
          </cell>
        </row>
        <row r="102">
          <cell r="K102">
            <v>27211203901</v>
          </cell>
          <cell r="L102" t="str">
            <v>Z.P. SCHOOL,  BHAGDAL</v>
          </cell>
          <cell r="M102">
            <v>0</v>
          </cell>
          <cell r="N102" t="str">
            <v>272112153</v>
          </cell>
          <cell r="O102" t="str">
            <v>DAHIVALI</v>
          </cell>
          <cell r="P102" t="str">
            <v>27211203902</v>
          </cell>
          <cell r="Q102" t="str">
            <v>BHAGDAL</v>
          </cell>
          <cell r="R102" t="str">
            <v>2721</v>
          </cell>
          <cell r="T102" t="str">
            <v>2721</v>
          </cell>
          <cell r="V102" t="str">
            <v>2721008</v>
          </cell>
          <cell r="W102" t="str">
            <v>135 - Shahapur</v>
          </cell>
          <cell r="X102" t="str">
            <v>272112</v>
          </cell>
          <cell r="Y102" t="str">
            <v>SHAHAPUR</v>
          </cell>
          <cell r="Z102" t="str">
            <v xml:space="preserve">Z.P.                                                                       </v>
          </cell>
          <cell r="AA102">
            <v>16</v>
          </cell>
          <cell r="AB102">
            <v>1</v>
          </cell>
          <cell r="AC102">
            <v>1</v>
          </cell>
          <cell r="AD102" t="str">
            <v xml:space="preserve">Primary                                                                    </v>
          </cell>
          <cell r="AE102" t="str">
            <v>Rural</v>
          </cell>
          <cell r="AF102">
            <v>3</v>
          </cell>
          <cell r="AG102">
            <v>421601</v>
          </cell>
          <cell r="AH102">
            <v>22</v>
          </cell>
          <cell r="AI102">
            <v>2</v>
          </cell>
          <cell r="AJ102">
            <v>1964</v>
          </cell>
          <cell r="AK102">
            <v>1</v>
          </cell>
          <cell r="AL102">
            <v>4</v>
          </cell>
          <cell r="AM102">
            <v>2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>
            <v>5</v>
          </cell>
          <cell r="AS102">
            <v>2</v>
          </cell>
          <cell r="AT102">
            <v>1</v>
          </cell>
          <cell r="AU102">
            <v>6</v>
          </cell>
          <cell r="AV102">
            <v>1</v>
          </cell>
          <cell r="AW102">
            <v>5000</v>
          </cell>
          <cell r="AX102">
            <v>5000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2</v>
          </cell>
          <cell r="BG102">
            <v>0</v>
          </cell>
          <cell r="BH102">
            <v>0</v>
          </cell>
          <cell r="BI102">
            <v>10</v>
          </cell>
          <cell r="BJ102">
            <v>98</v>
          </cell>
          <cell r="BK102">
            <v>98</v>
          </cell>
          <cell r="BL102">
            <v>98</v>
          </cell>
          <cell r="BM102" t="str">
            <v>2</v>
          </cell>
          <cell r="BN102" t="str">
            <v>2</v>
          </cell>
          <cell r="BO102" t="str">
            <v>2</v>
          </cell>
          <cell r="BP102" t="str">
            <v>1</v>
          </cell>
          <cell r="BR102">
            <v>5000</v>
          </cell>
          <cell r="BS102">
            <v>5000</v>
          </cell>
          <cell r="BT102">
            <v>0</v>
          </cell>
          <cell r="BU102">
            <v>0</v>
          </cell>
          <cell r="BY102" t="str">
            <v>9270552309</v>
          </cell>
          <cell r="CC102" t="str">
            <v>zpschoolbhagdal@gmali.com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2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1</v>
          </cell>
          <cell r="CX102">
            <v>25</v>
          </cell>
          <cell r="CY102">
            <v>2</v>
          </cell>
          <cell r="CZ102">
            <v>31</v>
          </cell>
          <cell r="DA102">
            <v>46</v>
          </cell>
          <cell r="DB102">
            <v>52</v>
          </cell>
          <cell r="DC102">
            <v>73</v>
          </cell>
          <cell r="DD102">
            <v>31</v>
          </cell>
          <cell r="DE102">
            <v>23</v>
          </cell>
          <cell r="DF102">
            <v>1</v>
          </cell>
          <cell r="DG102">
            <v>1964</v>
          </cell>
          <cell r="DH102">
            <v>0</v>
          </cell>
          <cell r="DI102">
            <v>2</v>
          </cell>
          <cell r="DJ102">
            <v>3</v>
          </cell>
          <cell r="DK102">
            <v>0</v>
          </cell>
          <cell r="DL102">
            <v>2</v>
          </cell>
          <cell r="DM102">
            <v>0</v>
          </cell>
          <cell r="DN102">
            <v>0</v>
          </cell>
          <cell r="DW102">
            <v>5</v>
          </cell>
          <cell r="DX102">
            <v>5</v>
          </cell>
          <cell r="EC102">
            <v>9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3</v>
          </cell>
          <cell r="EI102">
            <v>2</v>
          </cell>
          <cell r="EJ102">
            <v>5</v>
          </cell>
          <cell r="EK102">
            <v>5</v>
          </cell>
          <cell r="EL102">
            <v>2</v>
          </cell>
          <cell r="EM102">
            <v>4</v>
          </cell>
          <cell r="EN102">
            <v>4</v>
          </cell>
          <cell r="EO102">
            <v>3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28</v>
          </cell>
        </row>
        <row r="103">
          <cell r="K103">
            <v>27211203902</v>
          </cell>
          <cell r="L103" t="str">
            <v>Z.P. SCHOOL, TUNGESHWAR</v>
          </cell>
          <cell r="M103">
            <v>0</v>
          </cell>
          <cell r="N103" t="str">
            <v>272112153</v>
          </cell>
          <cell r="O103" t="str">
            <v>DAHIVALI</v>
          </cell>
          <cell r="P103" t="str">
            <v>27211203901</v>
          </cell>
          <cell r="Q103" t="str">
            <v>TUGESHVRWADI</v>
          </cell>
          <cell r="R103" t="str">
            <v>2721</v>
          </cell>
          <cell r="T103" t="str">
            <v>2721</v>
          </cell>
          <cell r="V103" t="str">
            <v>2721008</v>
          </cell>
          <cell r="W103" t="str">
            <v>135 - Shahapur</v>
          </cell>
          <cell r="X103" t="str">
            <v>272112</v>
          </cell>
          <cell r="Y103" t="str">
            <v>SHAHAPUR</v>
          </cell>
          <cell r="Z103" t="str">
            <v xml:space="preserve">Z.P.                                                                       </v>
          </cell>
          <cell r="AA103">
            <v>16</v>
          </cell>
          <cell r="AB103">
            <v>1</v>
          </cell>
          <cell r="AC103">
            <v>1</v>
          </cell>
          <cell r="AD103" t="str">
            <v xml:space="preserve">Primary                                                                    </v>
          </cell>
          <cell r="AE103" t="str">
            <v>Rural</v>
          </cell>
          <cell r="AF103">
            <v>3</v>
          </cell>
          <cell r="AG103">
            <v>421601</v>
          </cell>
          <cell r="AH103">
            <v>22</v>
          </cell>
          <cell r="AI103">
            <v>4</v>
          </cell>
          <cell r="AJ103">
            <v>1999</v>
          </cell>
          <cell r="AK103">
            <v>1</v>
          </cell>
          <cell r="AL103">
            <v>5</v>
          </cell>
          <cell r="AM103">
            <v>2</v>
          </cell>
          <cell r="AN103">
            <v>0</v>
          </cell>
          <cell r="AO103">
            <v>0</v>
          </cell>
          <cell r="AP103">
            <v>0</v>
          </cell>
          <cell r="AQ103">
            <v>2</v>
          </cell>
          <cell r="AR103">
            <v>5</v>
          </cell>
          <cell r="AS103">
            <v>2</v>
          </cell>
          <cell r="AT103">
            <v>1</v>
          </cell>
          <cell r="AU103">
            <v>5</v>
          </cell>
          <cell r="AV103">
            <v>0</v>
          </cell>
          <cell r="AW103">
            <v>5000</v>
          </cell>
          <cell r="AX103">
            <v>5000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2</v>
          </cell>
          <cell r="BG103">
            <v>0</v>
          </cell>
          <cell r="BH103">
            <v>0</v>
          </cell>
          <cell r="BI103">
            <v>10</v>
          </cell>
          <cell r="BJ103">
            <v>98</v>
          </cell>
          <cell r="BK103">
            <v>98</v>
          </cell>
          <cell r="BL103">
            <v>98</v>
          </cell>
          <cell r="BM103" t="str">
            <v>2</v>
          </cell>
          <cell r="BN103" t="str">
            <v>2</v>
          </cell>
          <cell r="BO103" t="str">
            <v>2</v>
          </cell>
          <cell r="BP103" t="str">
            <v>1</v>
          </cell>
          <cell r="BR103">
            <v>5000</v>
          </cell>
          <cell r="BS103">
            <v>5000</v>
          </cell>
          <cell r="BT103">
            <v>0</v>
          </cell>
          <cell r="BU103">
            <v>0</v>
          </cell>
          <cell r="BY103" t="str">
            <v>9260353512</v>
          </cell>
          <cell r="CB103" t="str">
            <v>9011632300</v>
          </cell>
          <cell r="CC103" t="str">
            <v>zpschooltungeshwar@gmali.com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2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1</v>
          </cell>
          <cell r="CX103">
            <v>17</v>
          </cell>
          <cell r="CY103">
            <v>1</v>
          </cell>
          <cell r="CZ103">
            <v>19</v>
          </cell>
          <cell r="DA103">
            <v>19</v>
          </cell>
          <cell r="DB103">
            <v>29</v>
          </cell>
          <cell r="DC103">
            <v>73</v>
          </cell>
          <cell r="DD103">
            <v>21</v>
          </cell>
          <cell r="DE103">
            <v>17</v>
          </cell>
          <cell r="DF103">
            <v>1</v>
          </cell>
          <cell r="DG103">
            <v>1999</v>
          </cell>
          <cell r="DH103">
            <v>0</v>
          </cell>
          <cell r="DI103">
            <v>2</v>
          </cell>
          <cell r="DJ103">
            <v>1</v>
          </cell>
          <cell r="DK103">
            <v>0</v>
          </cell>
          <cell r="DL103">
            <v>4</v>
          </cell>
          <cell r="DM103">
            <v>0</v>
          </cell>
          <cell r="DN103">
            <v>0</v>
          </cell>
          <cell r="DW103">
            <v>5</v>
          </cell>
          <cell r="DX103">
            <v>5</v>
          </cell>
          <cell r="EC103">
            <v>9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4</v>
          </cell>
          <cell r="EI103">
            <v>3</v>
          </cell>
          <cell r="EJ103">
            <v>3</v>
          </cell>
          <cell r="EK103">
            <v>2</v>
          </cell>
          <cell r="EL103">
            <v>4</v>
          </cell>
          <cell r="EM103">
            <v>1</v>
          </cell>
          <cell r="EN103">
            <v>1</v>
          </cell>
          <cell r="EO103">
            <v>3</v>
          </cell>
          <cell r="EP103">
            <v>2</v>
          </cell>
          <cell r="EQ103">
            <v>5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28</v>
          </cell>
        </row>
        <row r="104">
          <cell r="K104">
            <v>27211204001</v>
          </cell>
          <cell r="L104" t="str">
            <v>Z.P. SCHOOL,  CHINCHAVALI</v>
          </cell>
          <cell r="M104">
            <v>0</v>
          </cell>
          <cell r="N104" t="str">
            <v>272112155</v>
          </cell>
          <cell r="O104" t="str">
            <v>KALGAON</v>
          </cell>
          <cell r="P104" t="str">
            <v>27211204001</v>
          </cell>
          <cell r="Q104" t="str">
            <v>CHINCHAVALI</v>
          </cell>
          <cell r="R104" t="str">
            <v>2721</v>
          </cell>
          <cell r="T104" t="str">
            <v>2721</v>
          </cell>
          <cell r="V104" t="str">
            <v>2721008</v>
          </cell>
          <cell r="W104" t="str">
            <v>135 - Shahapur</v>
          </cell>
          <cell r="X104" t="str">
            <v>272112</v>
          </cell>
          <cell r="Y104" t="str">
            <v>SHAHAPUR</v>
          </cell>
          <cell r="Z104" t="str">
            <v xml:space="preserve">Z.P.                                                                       </v>
          </cell>
          <cell r="AA104">
            <v>16</v>
          </cell>
          <cell r="AB104">
            <v>1</v>
          </cell>
          <cell r="AC104">
            <v>1</v>
          </cell>
          <cell r="AD104" t="str">
            <v xml:space="preserve">Primary                                                                    </v>
          </cell>
          <cell r="AE104" t="str">
            <v>Rural</v>
          </cell>
          <cell r="AF104">
            <v>3</v>
          </cell>
          <cell r="AG104">
            <v>421601</v>
          </cell>
          <cell r="AH104">
            <v>18</v>
          </cell>
          <cell r="AI104">
            <v>4</v>
          </cell>
          <cell r="AJ104">
            <v>1979</v>
          </cell>
          <cell r="AK104">
            <v>1</v>
          </cell>
          <cell r="AL104">
            <v>4</v>
          </cell>
          <cell r="AM104">
            <v>2</v>
          </cell>
          <cell r="AN104">
            <v>0</v>
          </cell>
          <cell r="AO104">
            <v>0</v>
          </cell>
          <cell r="AP104">
            <v>0</v>
          </cell>
          <cell r="AQ104">
            <v>2</v>
          </cell>
          <cell r="AR104">
            <v>5</v>
          </cell>
          <cell r="AS104">
            <v>2</v>
          </cell>
          <cell r="AT104">
            <v>1</v>
          </cell>
          <cell r="AU104">
            <v>12</v>
          </cell>
          <cell r="AV104">
            <v>2</v>
          </cell>
          <cell r="AW104">
            <v>5000</v>
          </cell>
          <cell r="AX104">
            <v>5000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1</v>
          </cell>
          <cell r="BG104">
            <v>0</v>
          </cell>
          <cell r="BH104">
            <v>0</v>
          </cell>
          <cell r="BI104">
            <v>10</v>
          </cell>
          <cell r="BJ104">
            <v>98</v>
          </cell>
          <cell r="BK104">
            <v>98</v>
          </cell>
          <cell r="BL104">
            <v>98</v>
          </cell>
          <cell r="BM104" t="str">
            <v>2</v>
          </cell>
          <cell r="BN104" t="str">
            <v>2</v>
          </cell>
          <cell r="BO104" t="str">
            <v>2</v>
          </cell>
          <cell r="BP104" t="str">
            <v>1</v>
          </cell>
          <cell r="BR104">
            <v>5000</v>
          </cell>
          <cell r="BS104">
            <v>5000</v>
          </cell>
          <cell r="BT104">
            <v>0</v>
          </cell>
          <cell r="BU104">
            <v>0</v>
          </cell>
          <cell r="BY104" t="str">
            <v>9226128991</v>
          </cell>
          <cell r="CB104" t="str">
            <v>9226128991</v>
          </cell>
          <cell r="CC104" t="str">
            <v>zpschoolchinchwali@yahoo.com</v>
          </cell>
          <cell r="CD104" t="str">
            <v>27211204001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2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1</v>
          </cell>
          <cell r="CX104">
            <v>9</v>
          </cell>
          <cell r="CY104">
            <v>2</v>
          </cell>
          <cell r="CZ104">
            <v>19</v>
          </cell>
          <cell r="DA104">
            <v>21</v>
          </cell>
          <cell r="DB104">
            <v>18</v>
          </cell>
          <cell r="DC104">
            <v>73</v>
          </cell>
          <cell r="DD104">
            <v>23</v>
          </cell>
          <cell r="DE104">
            <v>18</v>
          </cell>
          <cell r="DF104">
            <v>1</v>
          </cell>
          <cell r="DG104">
            <v>1979</v>
          </cell>
          <cell r="DH104">
            <v>0</v>
          </cell>
          <cell r="DI104">
            <v>2</v>
          </cell>
          <cell r="DJ104">
            <v>1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W104">
            <v>5</v>
          </cell>
          <cell r="DX104">
            <v>5</v>
          </cell>
          <cell r="EC104">
            <v>9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5</v>
          </cell>
          <cell r="EI104">
            <v>3</v>
          </cell>
          <cell r="EJ104">
            <v>2</v>
          </cell>
          <cell r="EK104">
            <v>1</v>
          </cell>
          <cell r="EL104">
            <v>1</v>
          </cell>
          <cell r="EM104">
            <v>3</v>
          </cell>
          <cell r="EN104">
            <v>2</v>
          </cell>
          <cell r="EO104">
            <v>5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22</v>
          </cell>
        </row>
        <row r="105">
          <cell r="K105">
            <v>27211204101</v>
          </cell>
          <cell r="L105" t="str">
            <v>Z.P. SCHOOL,  DAHIVALI (H.P.)</v>
          </cell>
          <cell r="M105">
            <v>0</v>
          </cell>
          <cell r="N105" t="str">
            <v>272112153</v>
          </cell>
          <cell r="O105" t="str">
            <v>DAHIVALI</v>
          </cell>
          <cell r="P105" t="str">
            <v>27211204101</v>
          </cell>
          <cell r="Q105" t="str">
            <v>DAHIVALI</v>
          </cell>
          <cell r="R105" t="str">
            <v>2721</v>
          </cell>
          <cell r="T105" t="str">
            <v>2721</v>
          </cell>
          <cell r="V105" t="str">
            <v>2721008</v>
          </cell>
          <cell r="W105" t="str">
            <v>135 - Shahapur</v>
          </cell>
          <cell r="X105" t="str">
            <v>272112</v>
          </cell>
          <cell r="Y105" t="str">
            <v>SHAHAPUR</v>
          </cell>
          <cell r="Z105" t="str">
            <v xml:space="preserve">Z.P.                                                                       </v>
          </cell>
          <cell r="AA105">
            <v>16</v>
          </cell>
          <cell r="AB105">
            <v>2</v>
          </cell>
          <cell r="AC105">
            <v>1</v>
          </cell>
          <cell r="AD105" t="str">
            <v xml:space="preserve">Primary with Upper Primary                                                 </v>
          </cell>
          <cell r="AE105" t="str">
            <v>Rural</v>
          </cell>
          <cell r="AF105">
            <v>3</v>
          </cell>
          <cell r="AG105">
            <v>421601</v>
          </cell>
          <cell r="AH105">
            <v>23</v>
          </cell>
          <cell r="AI105">
            <v>0</v>
          </cell>
          <cell r="AJ105">
            <v>1941</v>
          </cell>
          <cell r="AK105">
            <v>1</v>
          </cell>
          <cell r="AL105">
            <v>7</v>
          </cell>
          <cell r="AM105">
            <v>2</v>
          </cell>
          <cell r="AN105">
            <v>0</v>
          </cell>
          <cell r="AO105">
            <v>0</v>
          </cell>
          <cell r="AP105">
            <v>0</v>
          </cell>
          <cell r="AQ105">
            <v>2</v>
          </cell>
          <cell r="AR105">
            <v>5</v>
          </cell>
          <cell r="AS105">
            <v>2</v>
          </cell>
          <cell r="AT105">
            <v>1</v>
          </cell>
          <cell r="AU105">
            <v>12</v>
          </cell>
          <cell r="AV105">
            <v>4</v>
          </cell>
          <cell r="AW105">
            <v>10000</v>
          </cell>
          <cell r="AX105">
            <v>10000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2</v>
          </cell>
          <cell r="BF105">
            <v>3</v>
          </cell>
          <cell r="BG105">
            <v>0</v>
          </cell>
          <cell r="BH105">
            <v>0</v>
          </cell>
          <cell r="BI105">
            <v>10</v>
          </cell>
          <cell r="BJ105">
            <v>98</v>
          </cell>
          <cell r="BK105">
            <v>98</v>
          </cell>
          <cell r="BL105">
            <v>98</v>
          </cell>
          <cell r="BM105" t="str">
            <v>2</v>
          </cell>
          <cell r="BN105" t="str">
            <v>2</v>
          </cell>
          <cell r="BO105" t="str">
            <v>2</v>
          </cell>
          <cell r="BP105" t="str">
            <v>1</v>
          </cell>
          <cell r="BR105">
            <v>12000</v>
          </cell>
          <cell r="BS105">
            <v>12000</v>
          </cell>
          <cell r="BT105">
            <v>0</v>
          </cell>
          <cell r="BU105">
            <v>0</v>
          </cell>
          <cell r="BY105" t="str">
            <v>9209911384</v>
          </cell>
          <cell r="CB105" t="str">
            <v>9225761850</v>
          </cell>
          <cell r="CC105" t="str">
            <v>zpschooldahivali@gmali.com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1</v>
          </cell>
          <cell r="CO105">
            <v>0</v>
          </cell>
          <cell r="CP105">
            <v>0</v>
          </cell>
          <cell r="CQ105">
            <v>4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1</v>
          </cell>
          <cell r="CX105">
            <v>28</v>
          </cell>
          <cell r="CY105">
            <v>2</v>
          </cell>
          <cell r="CZ105">
            <v>19</v>
          </cell>
          <cell r="DA105">
            <v>19</v>
          </cell>
          <cell r="DB105">
            <v>48</v>
          </cell>
          <cell r="DC105">
            <v>73</v>
          </cell>
          <cell r="DD105">
            <v>22</v>
          </cell>
          <cell r="DE105">
            <v>30</v>
          </cell>
          <cell r="DF105">
            <v>1</v>
          </cell>
          <cell r="DG105">
            <v>1941</v>
          </cell>
          <cell r="DH105">
            <v>1946</v>
          </cell>
          <cell r="DI105">
            <v>2</v>
          </cell>
          <cell r="DJ105">
            <v>3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W105">
            <v>5</v>
          </cell>
          <cell r="DX105">
            <v>5</v>
          </cell>
          <cell r="EC105">
            <v>2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5</v>
          </cell>
          <cell r="EI105">
            <v>1</v>
          </cell>
          <cell r="EJ105">
            <v>12</v>
          </cell>
          <cell r="EK105">
            <v>5</v>
          </cell>
          <cell r="EL105">
            <v>3</v>
          </cell>
          <cell r="EM105">
            <v>9</v>
          </cell>
          <cell r="EN105">
            <v>9</v>
          </cell>
          <cell r="EO105">
            <v>5</v>
          </cell>
          <cell r="EP105">
            <v>1</v>
          </cell>
          <cell r="EQ105">
            <v>4</v>
          </cell>
          <cell r="ER105">
            <v>5</v>
          </cell>
          <cell r="ES105">
            <v>6</v>
          </cell>
          <cell r="ET105">
            <v>5</v>
          </cell>
          <cell r="EU105">
            <v>2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72</v>
          </cell>
        </row>
        <row r="106">
          <cell r="K106">
            <v>27211204102</v>
          </cell>
          <cell r="L106" t="str">
            <v>Z.P. SCHOOL,  DAHIVALIPADA</v>
          </cell>
          <cell r="M106">
            <v>0</v>
          </cell>
          <cell r="N106" t="str">
            <v>272112153</v>
          </cell>
          <cell r="O106" t="str">
            <v>DAHIVALI</v>
          </cell>
          <cell r="P106" t="str">
            <v>27211204102</v>
          </cell>
          <cell r="Q106" t="str">
            <v>DAHIVALIPADA</v>
          </cell>
          <cell r="R106" t="str">
            <v>2721</v>
          </cell>
          <cell r="T106" t="str">
            <v>2721</v>
          </cell>
          <cell r="V106" t="str">
            <v>2721008</v>
          </cell>
          <cell r="W106" t="str">
            <v>135 - Shahapur</v>
          </cell>
          <cell r="X106" t="str">
            <v>272112</v>
          </cell>
          <cell r="Y106" t="str">
            <v>SHAHAPUR</v>
          </cell>
          <cell r="Z106" t="str">
            <v xml:space="preserve">Z.P.                                                                       </v>
          </cell>
          <cell r="AA106">
            <v>16</v>
          </cell>
          <cell r="AB106">
            <v>1</v>
          </cell>
          <cell r="AC106">
            <v>1</v>
          </cell>
          <cell r="AD106" t="str">
            <v xml:space="preserve">Primary                                                                    </v>
          </cell>
          <cell r="AE106" t="str">
            <v>Rural</v>
          </cell>
          <cell r="AF106">
            <v>3</v>
          </cell>
          <cell r="AG106">
            <v>421601</v>
          </cell>
          <cell r="AH106">
            <v>22</v>
          </cell>
          <cell r="AI106">
            <v>1</v>
          </cell>
          <cell r="AJ106">
            <v>1991</v>
          </cell>
          <cell r="AK106">
            <v>1</v>
          </cell>
          <cell r="AL106">
            <v>4</v>
          </cell>
          <cell r="AM106">
            <v>2</v>
          </cell>
          <cell r="AN106">
            <v>0</v>
          </cell>
          <cell r="AO106">
            <v>0</v>
          </cell>
          <cell r="AP106">
            <v>0</v>
          </cell>
          <cell r="AQ106">
            <v>2</v>
          </cell>
          <cell r="AR106">
            <v>5</v>
          </cell>
          <cell r="AS106">
            <v>2</v>
          </cell>
          <cell r="AT106">
            <v>1</v>
          </cell>
          <cell r="AU106">
            <v>12</v>
          </cell>
          <cell r="AV106">
            <v>4</v>
          </cell>
          <cell r="AW106">
            <v>5000</v>
          </cell>
          <cell r="AX106">
            <v>5000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2</v>
          </cell>
          <cell r="BG106">
            <v>0</v>
          </cell>
          <cell r="BH106">
            <v>0</v>
          </cell>
          <cell r="BI106">
            <v>10</v>
          </cell>
          <cell r="BJ106">
            <v>98</v>
          </cell>
          <cell r="BK106">
            <v>98</v>
          </cell>
          <cell r="BL106">
            <v>98</v>
          </cell>
          <cell r="BM106" t="str">
            <v>2</v>
          </cell>
          <cell r="BN106" t="str">
            <v>2</v>
          </cell>
          <cell r="BO106" t="str">
            <v>2</v>
          </cell>
          <cell r="BP106" t="str">
            <v>1</v>
          </cell>
          <cell r="BR106">
            <v>5000</v>
          </cell>
          <cell r="BS106">
            <v>5000</v>
          </cell>
          <cell r="BT106">
            <v>0</v>
          </cell>
          <cell r="BU106">
            <v>0</v>
          </cell>
          <cell r="BY106" t="str">
            <v>9209162100</v>
          </cell>
          <cell r="CB106" t="str">
            <v>9273148414</v>
          </cell>
          <cell r="CC106" t="str">
            <v>zpschooldahiwalipada@gmail.com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2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1</v>
          </cell>
          <cell r="CX106">
            <v>18</v>
          </cell>
          <cell r="CY106">
            <v>2</v>
          </cell>
          <cell r="CZ106">
            <v>19</v>
          </cell>
          <cell r="DA106">
            <v>20</v>
          </cell>
          <cell r="DB106">
            <v>2</v>
          </cell>
          <cell r="DC106">
            <v>73</v>
          </cell>
          <cell r="DD106">
            <v>22</v>
          </cell>
          <cell r="DE106">
            <v>37</v>
          </cell>
          <cell r="DF106">
            <v>1</v>
          </cell>
          <cell r="DG106">
            <v>1991</v>
          </cell>
          <cell r="DH106">
            <v>0</v>
          </cell>
          <cell r="DI106">
            <v>2</v>
          </cell>
          <cell r="DJ106">
            <v>0</v>
          </cell>
          <cell r="DK106">
            <v>0</v>
          </cell>
          <cell r="DL106">
            <v>1</v>
          </cell>
          <cell r="DM106">
            <v>0</v>
          </cell>
          <cell r="DN106">
            <v>0</v>
          </cell>
          <cell r="DW106">
            <v>5</v>
          </cell>
          <cell r="DX106">
            <v>5</v>
          </cell>
          <cell r="EC106">
            <v>9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2</v>
          </cell>
          <cell r="EI106">
            <v>3</v>
          </cell>
          <cell r="EJ106">
            <v>1</v>
          </cell>
          <cell r="EK106">
            <v>7</v>
          </cell>
          <cell r="EL106">
            <v>1</v>
          </cell>
          <cell r="EM106">
            <v>3</v>
          </cell>
          <cell r="EN106">
            <v>2</v>
          </cell>
          <cell r="EO106">
            <v>2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21</v>
          </cell>
        </row>
        <row r="107">
          <cell r="K107">
            <v>27211204103</v>
          </cell>
          <cell r="L107" t="str">
            <v xml:space="preserve">DAHIVALI VIBHAG MADHYAMIK VIDYALA </v>
          </cell>
          <cell r="M107">
            <v>0</v>
          </cell>
          <cell r="N107" t="str">
            <v>272112153</v>
          </cell>
          <cell r="O107" t="str">
            <v>DAHIVALI</v>
          </cell>
          <cell r="P107" t="str">
            <v>27211204101</v>
          </cell>
          <cell r="Q107" t="str">
            <v>DAHIVALI</v>
          </cell>
          <cell r="R107" t="str">
            <v>2721</v>
          </cell>
          <cell r="T107" t="str">
            <v>2721</v>
          </cell>
          <cell r="V107" t="str">
            <v>2721008</v>
          </cell>
          <cell r="W107" t="str">
            <v>135 - Shahapur</v>
          </cell>
          <cell r="X107" t="str">
            <v>272112</v>
          </cell>
          <cell r="Y107" t="str">
            <v>SHAHAPUR</v>
          </cell>
          <cell r="Z107" t="str">
            <v xml:space="preserve">Partially Aided                                                            </v>
          </cell>
          <cell r="AA107">
            <v>25</v>
          </cell>
          <cell r="AB107">
            <v>6</v>
          </cell>
          <cell r="AC107">
            <v>1</v>
          </cell>
          <cell r="AD107" t="str">
            <v xml:space="preserve">Pr. Up Pr. and Secondary Only                                              </v>
          </cell>
          <cell r="AE107" t="str">
            <v>Rural</v>
          </cell>
          <cell r="AF107">
            <v>3</v>
          </cell>
          <cell r="AG107">
            <v>421601</v>
          </cell>
          <cell r="AH107">
            <v>22</v>
          </cell>
          <cell r="AI107">
            <v>0</v>
          </cell>
          <cell r="AJ107">
            <v>2000</v>
          </cell>
          <cell r="AK107">
            <v>5</v>
          </cell>
          <cell r="AL107">
            <v>10</v>
          </cell>
          <cell r="AM107">
            <v>2</v>
          </cell>
          <cell r="AN107">
            <v>0</v>
          </cell>
          <cell r="AO107">
            <v>0</v>
          </cell>
          <cell r="AP107">
            <v>0</v>
          </cell>
          <cell r="AQ107">
            <v>2</v>
          </cell>
          <cell r="AR107">
            <v>5</v>
          </cell>
          <cell r="AS107">
            <v>1</v>
          </cell>
          <cell r="AT107">
            <v>1</v>
          </cell>
          <cell r="AU107">
            <v>5</v>
          </cell>
          <cell r="AV107">
            <v>3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3</v>
          </cell>
          <cell r="BF107">
            <v>1</v>
          </cell>
          <cell r="BG107">
            <v>0</v>
          </cell>
          <cell r="BH107">
            <v>3</v>
          </cell>
          <cell r="BI107">
            <v>10</v>
          </cell>
          <cell r="BJ107">
            <v>98</v>
          </cell>
          <cell r="BK107">
            <v>98</v>
          </cell>
          <cell r="BL107">
            <v>98</v>
          </cell>
          <cell r="BM107" t="str">
            <v>2</v>
          </cell>
          <cell r="BN107" t="str">
            <v>2</v>
          </cell>
          <cell r="BO107" t="str">
            <v>2</v>
          </cell>
          <cell r="BP107" t="str">
            <v>1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W107" t="str">
            <v>02527</v>
          </cell>
          <cell r="BX107" t="str">
            <v>687250</v>
          </cell>
          <cell r="BY107" t="str">
            <v>9270091315</v>
          </cell>
          <cell r="CB107" t="str">
            <v>8600422330</v>
          </cell>
          <cell r="CD107" t="str">
            <v>dahivalihighschool2000@gmail.com</v>
          </cell>
          <cell r="CE107">
            <v>0</v>
          </cell>
          <cell r="CF107">
            <v>5</v>
          </cell>
          <cell r="CG107">
            <v>5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3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2</v>
          </cell>
          <cell r="CX107">
            <v>0</v>
          </cell>
          <cell r="CY107">
            <v>0</v>
          </cell>
          <cell r="CZ107">
            <v>19</v>
          </cell>
          <cell r="DA107">
            <v>19</v>
          </cell>
          <cell r="DB107">
            <v>43</v>
          </cell>
          <cell r="DC107">
            <v>73</v>
          </cell>
          <cell r="DD107">
            <v>22</v>
          </cell>
          <cell r="DE107">
            <v>31</v>
          </cell>
          <cell r="DF107">
            <v>1</v>
          </cell>
          <cell r="DG107">
            <v>2000</v>
          </cell>
          <cell r="DH107">
            <v>2001</v>
          </cell>
          <cell r="DI107">
            <v>2</v>
          </cell>
          <cell r="DJ107">
            <v>2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W107">
            <v>2</v>
          </cell>
          <cell r="DX107">
            <v>5</v>
          </cell>
          <cell r="DY107">
            <v>2001</v>
          </cell>
          <cell r="EA107">
            <v>2001</v>
          </cell>
          <cell r="EC107">
            <v>2</v>
          </cell>
          <cell r="ED107">
            <v>2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15</v>
          </cell>
          <cell r="EQ107">
            <v>9</v>
          </cell>
          <cell r="ER107">
            <v>13</v>
          </cell>
          <cell r="ES107">
            <v>21</v>
          </cell>
          <cell r="ET107">
            <v>18</v>
          </cell>
          <cell r="EU107">
            <v>16</v>
          </cell>
          <cell r="EV107">
            <v>33</v>
          </cell>
          <cell r="EW107">
            <v>27</v>
          </cell>
          <cell r="EX107">
            <v>19</v>
          </cell>
          <cell r="EY107">
            <v>18</v>
          </cell>
          <cell r="EZ107">
            <v>24</v>
          </cell>
          <cell r="FA107">
            <v>18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231</v>
          </cell>
        </row>
        <row r="108">
          <cell r="K108">
            <v>27211204201</v>
          </cell>
          <cell r="L108" t="str">
            <v>Z.P. SCHOOL,  KALGAON</v>
          </cell>
          <cell r="M108">
            <v>0</v>
          </cell>
          <cell r="N108" t="str">
            <v>272112155</v>
          </cell>
          <cell r="O108" t="str">
            <v>KALGAON</v>
          </cell>
          <cell r="P108" t="str">
            <v>27211204202</v>
          </cell>
          <cell r="Q108" t="str">
            <v>KALGAON</v>
          </cell>
          <cell r="R108" t="str">
            <v>2721</v>
          </cell>
          <cell r="T108" t="str">
            <v>2721</v>
          </cell>
          <cell r="V108" t="str">
            <v>2721008</v>
          </cell>
          <cell r="W108" t="str">
            <v>135 - Shahapur</v>
          </cell>
          <cell r="X108" t="str">
            <v>272112</v>
          </cell>
          <cell r="Y108" t="str">
            <v>SHAHAPUR</v>
          </cell>
          <cell r="Z108" t="str">
            <v xml:space="preserve">Z.P.                                                                       </v>
          </cell>
          <cell r="AA108">
            <v>16</v>
          </cell>
          <cell r="AB108">
            <v>2</v>
          </cell>
          <cell r="AC108">
            <v>1</v>
          </cell>
          <cell r="AD108" t="str">
            <v xml:space="preserve">Primary with Upper Primary                                                 </v>
          </cell>
          <cell r="AE108" t="str">
            <v>Rural</v>
          </cell>
          <cell r="AF108">
            <v>3</v>
          </cell>
          <cell r="AG108">
            <v>421601</v>
          </cell>
          <cell r="AH108">
            <v>24</v>
          </cell>
          <cell r="AI108">
            <v>3</v>
          </cell>
          <cell r="AJ108">
            <v>1955</v>
          </cell>
          <cell r="AK108">
            <v>1</v>
          </cell>
          <cell r="AL108">
            <v>7</v>
          </cell>
          <cell r="AM108">
            <v>2</v>
          </cell>
          <cell r="AN108">
            <v>0</v>
          </cell>
          <cell r="AO108">
            <v>0</v>
          </cell>
          <cell r="AP108">
            <v>0</v>
          </cell>
          <cell r="AQ108">
            <v>2</v>
          </cell>
          <cell r="AR108">
            <v>5</v>
          </cell>
          <cell r="AS108">
            <v>2</v>
          </cell>
          <cell r="AT108">
            <v>1</v>
          </cell>
          <cell r="AU108">
            <v>12</v>
          </cell>
          <cell r="AV108">
            <v>3</v>
          </cell>
          <cell r="AW108">
            <v>12000</v>
          </cell>
          <cell r="AX108">
            <v>12000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2</v>
          </cell>
          <cell r="BF108">
            <v>1</v>
          </cell>
          <cell r="BG108">
            <v>0</v>
          </cell>
          <cell r="BH108">
            <v>0</v>
          </cell>
          <cell r="BI108">
            <v>10</v>
          </cell>
          <cell r="BJ108">
            <v>98</v>
          </cell>
          <cell r="BK108">
            <v>98</v>
          </cell>
          <cell r="BL108">
            <v>98</v>
          </cell>
          <cell r="BM108" t="str">
            <v>2</v>
          </cell>
          <cell r="BN108" t="str">
            <v>2</v>
          </cell>
          <cell r="BO108" t="str">
            <v>2</v>
          </cell>
          <cell r="BP108" t="str">
            <v>1</v>
          </cell>
          <cell r="BR108">
            <v>15000</v>
          </cell>
          <cell r="BS108">
            <v>12000</v>
          </cell>
          <cell r="BT108">
            <v>0</v>
          </cell>
          <cell r="BU108">
            <v>0</v>
          </cell>
          <cell r="BY108" t="str">
            <v>9209197283</v>
          </cell>
          <cell r="CC108" t="str">
            <v>zpschoolkalgaon@gmail.com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2</v>
          </cell>
          <cell r="CO108">
            <v>0</v>
          </cell>
          <cell r="CP108">
            <v>0</v>
          </cell>
          <cell r="CQ108">
            <v>3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1</v>
          </cell>
          <cell r="CX108">
            <v>45</v>
          </cell>
          <cell r="CY108">
            <v>6</v>
          </cell>
          <cell r="CZ108">
            <v>19</v>
          </cell>
          <cell r="DA108">
            <v>20</v>
          </cell>
          <cell r="DB108">
            <v>5</v>
          </cell>
          <cell r="DC108">
            <v>73</v>
          </cell>
          <cell r="DD108">
            <v>23</v>
          </cell>
          <cell r="DE108">
            <v>41</v>
          </cell>
          <cell r="DF108">
            <v>1</v>
          </cell>
          <cell r="DG108">
            <v>1955</v>
          </cell>
          <cell r="DH108">
            <v>1985</v>
          </cell>
          <cell r="DI108">
            <v>2</v>
          </cell>
          <cell r="DJ108">
            <v>6</v>
          </cell>
          <cell r="DK108">
            <v>0</v>
          </cell>
          <cell r="DL108">
            <v>6</v>
          </cell>
          <cell r="DM108">
            <v>3</v>
          </cell>
          <cell r="DN108">
            <v>0</v>
          </cell>
          <cell r="DW108">
            <v>5</v>
          </cell>
          <cell r="DX108">
            <v>5</v>
          </cell>
          <cell r="EC108">
            <v>2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7</v>
          </cell>
          <cell r="EI108">
            <v>10</v>
          </cell>
          <cell r="EJ108">
            <v>6</v>
          </cell>
          <cell r="EK108">
            <v>8</v>
          </cell>
          <cell r="EL108">
            <v>10</v>
          </cell>
          <cell r="EM108">
            <v>6</v>
          </cell>
          <cell r="EN108">
            <v>10</v>
          </cell>
          <cell r="EO108">
            <v>4</v>
          </cell>
          <cell r="EP108">
            <v>9</v>
          </cell>
          <cell r="EQ108">
            <v>6</v>
          </cell>
          <cell r="ER108">
            <v>6</v>
          </cell>
          <cell r="ES108">
            <v>4</v>
          </cell>
          <cell r="ET108">
            <v>5</v>
          </cell>
          <cell r="EU108">
            <v>12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103</v>
          </cell>
        </row>
        <row r="109">
          <cell r="K109">
            <v>27211204301</v>
          </cell>
          <cell r="L109" t="str">
            <v>Z.P. SCHOOL,  THILE</v>
          </cell>
          <cell r="M109">
            <v>0</v>
          </cell>
          <cell r="N109" t="str">
            <v>272112155</v>
          </cell>
          <cell r="O109" t="str">
            <v>KALGAON</v>
          </cell>
          <cell r="P109" t="str">
            <v>27211204301</v>
          </cell>
          <cell r="Q109" t="str">
            <v>THILE</v>
          </cell>
          <cell r="R109" t="str">
            <v>2721</v>
          </cell>
          <cell r="T109" t="str">
            <v>2721</v>
          </cell>
          <cell r="V109" t="str">
            <v>2721008</v>
          </cell>
          <cell r="W109" t="str">
            <v>135 - Shahapur</v>
          </cell>
          <cell r="X109" t="str">
            <v>272112</v>
          </cell>
          <cell r="Y109" t="str">
            <v>SHAHAPUR</v>
          </cell>
          <cell r="Z109" t="str">
            <v xml:space="preserve">Z.P.                                                                       </v>
          </cell>
          <cell r="AA109">
            <v>16</v>
          </cell>
          <cell r="AB109">
            <v>1</v>
          </cell>
          <cell r="AC109">
            <v>1</v>
          </cell>
          <cell r="AD109" t="str">
            <v xml:space="preserve">Primary                                                                    </v>
          </cell>
          <cell r="AE109" t="str">
            <v>Rural</v>
          </cell>
          <cell r="AF109">
            <v>3</v>
          </cell>
          <cell r="AG109">
            <v>421601</v>
          </cell>
          <cell r="AH109">
            <v>15</v>
          </cell>
          <cell r="AI109">
            <v>6</v>
          </cell>
          <cell r="AJ109">
            <v>1954</v>
          </cell>
          <cell r="AK109">
            <v>1</v>
          </cell>
          <cell r="AL109">
            <v>4</v>
          </cell>
          <cell r="AM109">
            <v>2</v>
          </cell>
          <cell r="AN109">
            <v>0</v>
          </cell>
          <cell r="AO109">
            <v>0</v>
          </cell>
          <cell r="AP109">
            <v>0</v>
          </cell>
          <cell r="AQ109">
            <v>2</v>
          </cell>
          <cell r="AR109">
            <v>5</v>
          </cell>
          <cell r="AS109">
            <v>2</v>
          </cell>
          <cell r="AT109">
            <v>1</v>
          </cell>
          <cell r="AU109">
            <v>13</v>
          </cell>
          <cell r="AV109">
            <v>3</v>
          </cell>
          <cell r="AW109">
            <v>5000</v>
          </cell>
          <cell r="AX109">
            <v>5000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2</v>
          </cell>
          <cell r="BG109">
            <v>0</v>
          </cell>
          <cell r="BH109">
            <v>0</v>
          </cell>
          <cell r="BI109">
            <v>10</v>
          </cell>
          <cell r="BJ109">
            <v>19</v>
          </cell>
          <cell r="BK109">
            <v>98</v>
          </cell>
          <cell r="BL109">
            <v>98</v>
          </cell>
          <cell r="BM109" t="str">
            <v>2</v>
          </cell>
          <cell r="BN109" t="str">
            <v>2</v>
          </cell>
          <cell r="BO109" t="str">
            <v>2</v>
          </cell>
          <cell r="BP109" t="str">
            <v>2</v>
          </cell>
          <cell r="BR109">
            <v>5000</v>
          </cell>
          <cell r="BS109">
            <v>5000</v>
          </cell>
          <cell r="BT109">
            <v>0</v>
          </cell>
          <cell r="BU109">
            <v>0</v>
          </cell>
          <cell r="BY109" t="str">
            <v>9209183048</v>
          </cell>
          <cell r="CB109" t="str">
            <v>9209183048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1</v>
          </cell>
          <cell r="CX109">
            <v>35</v>
          </cell>
          <cell r="CY109">
            <v>2</v>
          </cell>
          <cell r="CZ109">
            <v>19</v>
          </cell>
          <cell r="DA109">
            <v>21</v>
          </cell>
          <cell r="DB109">
            <v>40</v>
          </cell>
          <cell r="DC109">
            <v>73</v>
          </cell>
          <cell r="DD109">
            <v>22</v>
          </cell>
          <cell r="DE109">
            <v>14</v>
          </cell>
          <cell r="DF109">
            <v>1</v>
          </cell>
          <cell r="DG109">
            <v>1954</v>
          </cell>
          <cell r="DH109">
            <v>0</v>
          </cell>
          <cell r="DI109">
            <v>2</v>
          </cell>
          <cell r="DJ109">
            <v>3</v>
          </cell>
          <cell r="DK109">
            <v>0</v>
          </cell>
          <cell r="DL109">
            <v>1</v>
          </cell>
          <cell r="DM109">
            <v>1</v>
          </cell>
          <cell r="DN109">
            <v>0</v>
          </cell>
          <cell r="DW109">
            <v>5</v>
          </cell>
          <cell r="DX109">
            <v>5</v>
          </cell>
          <cell r="EC109">
            <v>9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4</v>
          </cell>
          <cell r="EI109">
            <v>6</v>
          </cell>
          <cell r="EJ109">
            <v>4</v>
          </cell>
          <cell r="EK109">
            <v>4</v>
          </cell>
          <cell r="EL109">
            <v>8</v>
          </cell>
          <cell r="EM109">
            <v>7</v>
          </cell>
          <cell r="EN109">
            <v>7</v>
          </cell>
          <cell r="EO109">
            <v>8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48</v>
          </cell>
        </row>
        <row r="110">
          <cell r="K110">
            <v>27211204302</v>
          </cell>
          <cell r="L110" t="str">
            <v>PRAGATI VIDYA. THILE</v>
          </cell>
          <cell r="M110">
            <v>0</v>
          </cell>
          <cell r="N110" t="str">
            <v>272112155</v>
          </cell>
          <cell r="O110" t="str">
            <v>KALGAON</v>
          </cell>
          <cell r="P110" t="str">
            <v>27211204301</v>
          </cell>
          <cell r="Q110" t="str">
            <v>THILE</v>
          </cell>
          <cell r="R110" t="str">
            <v>2721</v>
          </cell>
          <cell r="T110" t="str">
            <v>2721</v>
          </cell>
          <cell r="V110" t="str">
            <v>2721008</v>
          </cell>
          <cell r="W110" t="str">
            <v>135 - Shahapur</v>
          </cell>
          <cell r="X110" t="str">
            <v>272112</v>
          </cell>
          <cell r="Y110" t="str">
            <v>SHAHAPUR</v>
          </cell>
          <cell r="Z110" t="str">
            <v xml:space="preserve">Govt. Aided (Pvt.)                                                         </v>
          </cell>
          <cell r="AA110">
            <v>4</v>
          </cell>
          <cell r="AB110">
            <v>6</v>
          </cell>
          <cell r="AC110">
            <v>1</v>
          </cell>
          <cell r="AD110" t="str">
            <v xml:space="preserve">Pr. Up Pr. and Secondary Only                                              </v>
          </cell>
          <cell r="AE110" t="str">
            <v>Rural</v>
          </cell>
          <cell r="AF110">
            <v>3</v>
          </cell>
          <cell r="AG110">
            <v>421601</v>
          </cell>
          <cell r="AH110">
            <v>14</v>
          </cell>
          <cell r="AI110">
            <v>5</v>
          </cell>
          <cell r="AJ110">
            <v>1982</v>
          </cell>
          <cell r="AK110">
            <v>5</v>
          </cell>
          <cell r="AL110">
            <v>10</v>
          </cell>
          <cell r="AM110">
            <v>2</v>
          </cell>
          <cell r="AN110">
            <v>0</v>
          </cell>
          <cell r="AO110">
            <v>0</v>
          </cell>
          <cell r="AP110">
            <v>0</v>
          </cell>
          <cell r="AQ110">
            <v>2</v>
          </cell>
          <cell r="AR110">
            <v>5</v>
          </cell>
          <cell r="AS110">
            <v>2</v>
          </cell>
          <cell r="AT110">
            <v>1</v>
          </cell>
          <cell r="AU110">
            <v>2</v>
          </cell>
          <cell r="AV110">
            <v>1</v>
          </cell>
          <cell r="AW110">
            <v>0</v>
          </cell>
          <cell r="AX110">
            <v>0</v>
          </cell>
          <cell r="AY110">
            <v>5000</v>
          </cell>
          <cell r="AZ110">
            <v>5000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4</v>
          </cell>
          <cell r="BF110">
            <v>2</v>
          </cell>
          <cell r="BG110">
            <v>0</v>
          </cell>
          <cell r="BH110">
            <v>8</v>
          </cell>
          <cell r="BI110">
            <v>10</v>
          </cell>
          <cell r="BJ110">
            <v>19</v>
          </cell>
          <cell r="BK110">
            <v>4</v>
          </cell>
          <cell r="BL110">
            <v>98</v>
          </cell>
          <cell r="BM110" t="str">
            <v>2</v>
          </cell>
          <cell r="BN110" t="str">
            <v>2</v>
          </cell>
          <cell r="BO110" t="str">
            <v>2</v>
          </cell>
          <cell r="BP110" t="str">
            <v>1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Y110" t="str">
            <v>9209601561</v>
          </cell>
          <cell r="CB110" t="str">
            <v>9273161079</v>
          </cell>
          <cell r="CE110">
            <v>0</v>
          </cell>
          <cell r="CF110">
            <v>4</v>
          </cell>
          <cell r="CG110">
            <v>4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4</v>
          </cell>
          <cell r="CO110">
            <v>0</v>
          </cell>
          <cell r="CP110">
            <v>0</v>
          </cell>
          <cell r="CQ110">
            <v>2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2</v>
          </cell>
          <cell r="CX110">
            <v>0</v>
          </cell>
          <cell r="CY110">
            <v>0</v>
          </cell>
          <cell r="CZ110">
            <v>19</v>
          </cell>
          <cell r="DA110">
            <v>21</v>
          </cell>
          <cell r="DB110">
            <v>32</v>
          </cell>
          <cell r="DC110">
            <v>73</v>
          </cell>
          <cell r="DD110">
            <v>22</v>
          </cell>
          <cell r="DE110">
            <v>14</v>
          </cell>
          <cell r="DF110">
            <v>1</v>
          </cell>
          <cell r="DG110">
            <v>1982</v>
          </cell>
          <cell r="DH110">
            <v>1982</v>
          </cell>
          <cell r="DI110">
            <v>2</v>
          </cell>
          <cell r="DJ110">
            <v>2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W110">
            <v>2</v>
          </cell>
          <cell r="DX110">
            <v>5</v>
          </cell>
          <cell r="EC110">
            <v>2</v>
          </cell>
          <cell r="ED110">
            <v>2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25</v>
          </cell>
          <cell r="EQ110">
            <v>8</v>
          </cell>
          <cell r="ER110">
            <v>26</v>
          </cell>
          <cell r="ES110">
            <v>25</v>
          </cell>
          <cell r="ET110">
            <v>19</v>
          </cell>
          <cell r="EU110">
            <v>22</v>
          </cell>
          <cell r="EV110">
            <v>18</v>
          </cell>
          <cell r="EW110">
            <v>21</v>
          </cell>
          <cell r="EX110">
            <v>16</v>
          </cell>
          <cell r="EY110">
            <v>30</v>
          </cell>
          <cell r="EZ110">
            <v>22</v>
          </cell>
          <cell r="FA110">
            <v>21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253</v>
          </cell>
        </row>
        <row r="111">
          <cell r="K111">
            <v>27211204401</v>
          </cell>
          <cell r="L111" t="str">
            <v>Z.P. SCHOOL,  TEMBHARE BUDRUK</v>
          </cell>
          <cell r="M111">
            <v>0</v>
          </cell>
          <cell r="N111" t="str">
            <v>272112156</v>
          </cell>
          <cell r="O111" t="str">
            <v>TEMBHARE</v>
          </cell>
          <cell r="P111" t="str">
            <v>27211204401</v>
          </cell>
          <cell r="Q111" t="str">
            <v>TEMBHARE BU</v>
          </cell>
          <cell r="R111" t="str">
            <v>2721</v>
          </cell>
          <cell r="T111" t="str">
            <v>2721</v>
          </cell>
          <cell r="V111" t="str">
            <v>2721008</v>
          </cell>
          <cell r="W111" t="str">
            <v>135 - Shahapur</v>
          </cell>
          <cell r="X111" t="str">
            <v>272112</v>
          </cell>
          <cell r="Y111" t="str">
            <v>SHAHAPUR</v>
          </cell>
          <cell r="Z111" t="str">
            <v xml:space="preserve">Z.P.                                                                       </v>
          </cell>
          <cell r="AA111">
            <v>16</v>
          </cell>
          <cell r="AB111">
            <v>1</v>
          </cell>
          <cell r="AC111">
            <v>1</v>
          </cell>
          <cell r="AD111" t="str">
            <v xml:space="preserve">Primary                                                                    </v>
          </cell>
          <cell r="AE111" t="str">
            <v>Rural</v>
          </cell>
          <cell r="AF111">
            <v>3</v>
          </cell>
          <cell r="AG111">
            <v>421601</v>
          </cell>
          <cell r="AH111">
            <v>20</v>
          </cell>
          <cell r="AI111">
            <v>8</v>
          </cell>
          <cell r="AJ111">
            <v>1961</v>
          </cell>
          <cell r="AK111">
            <v>1</v>
          </cell>
          <cell r="AL111">
            <v>4</v>
          </cell>
          <cell r="AM111">
            <v>2</v>
          </cell>
          <cell r="AN111">
            <v>0</v>
          </cell>
          <cell r="AO111">
            <v>0</v>
          </cell>
          <cell r="AP111">
            <v>0</v>
          </cell>
          <cell r="AQ111">
            <v>2</v>
          </cell>
          <cell r="AR111">
            <v>5</v>
          </cell>
          <cell r="AS111">
            <v>2</v>
          </cell>
          <cell r="AT111">
            <v>1</v>
          </cell>
          <cell r="AU111">
            <v>10</v>
          </cell>
          <cell r="AV111">
            <v>4</v>
          </cell>
          <cell r="AW111">
            <v>5000</v>
          </cell>
          <cell r="AX111">
            <v>5000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1</v>
          </cell>
          <cell r="BG111">
            <v>0</v>
          </cell>
          <cell r="BH111">
            <v>0</v>
          </cell>
          <cell r="BI111">
            <v>10</v>
          </cell>
          <cell r="BJ111">
            <v>98</v>
          </cell>
          <cell r="BK111">
            <v>98</v>
          </cell>
          <cell r="BL111">
            <v>98</v>
          </cell>
          <cell r="BM111" t="str">
            <v>2</v>
          </cell>
          <cell r="BN111" t="str">
            <v>2</v>
          </cell>
          <cell r="BO111" t="str">
            <v>2</v>
          </cell>
          <cell r="BP111" t="str">
            <v>1</v>
          </cell>
          <cell r="BR111">
            <v>10000</v>
          </cell>
          <cell r="BS111">
            <v>10000</v>
          </cell>
          <cell r="BT111">
            <v>0</v>
          </cell>
          <cell r="BU111">
            <v>0</v>
          </cell>
          <cell r="BY111" t="str">
            <v>9226889404</v>
          </cell>
          <cell r="CB111" t="str">
            <v>9226889404</v>
          </cell>
          <cell r="CC111" t="str">
            <v>zpschooltembare@yahoy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2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1</v>
          </cell>
          <cell r="CX111">
            <v>68</v>
          </cell>
          <cell r="CY111">
            <v>2</v>
          </cell>
          <cell r="CZ111">
            <v>19</v>
          </cell>
          <cell r="DA111">
            <v>20</v>
          </cell>
          <cell r="DB111">
            <v>29</v>
          </cell>
          <cell r="DC111">
            <v>73</v>
          </cell>
          <cell r="DD111">
            <v>21</v>
          </cell>
          <cell r="DE111">
            <v>26</v>
          </cell>
          <cell r="DF111">
            <v>1</v>
          </cell>
          <cell r="DG111">
            <v>1961</v>
          </cell>
          <cell r="DH111">
            <v>0</v>
          </cell>
          <cell r="DI111">
            <v>2</v>
          </cell>
          <cell r="DJ111">
            <v>4</v>
          </cell>
          <cell r="DK111">
            <v>0</v>
          </cell>
          <cell r="DL111">
            <v>8</v>
          </cell>
          <cell r="DM111">
            <v>4</v>
          </cell>
          <cell r="DN111">
            <v>0</v>
          </cell>
          <cell r="DW111">
            <v>5</v>
          </cell>
          <cell r="DX111">
            <v>5</v>
          </cell>
          <cell r="EC111">
            <v>9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6</v>
          </cell>
          <cell r="EI111">
            <v>10</v>
          </cell>
          <cell r="EJ111">
            <v>13</v>
          </cell>
          <cell r="EK111">
            <v>10</v>
          </cell>
          <cell r="EL111">
            <v>7</v>
          </cell>
          <cell r="EM111">
            <v>4</v>
          </cell>
          <cell r="EN111">
            <v>10</v>
          </cell>
          <cell r="EO111">
            <v>7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67</v>
          </cell>
        </row>
        <row r="112">
          <cell r="K112">
            <v>27211204501</v>
          </cell>
          <cell r="L112" t="str">
            <v>Z.P. SCHOOL,  TEMBHARE KHURD</v>
          </cell>
          <cell r="M112">
            <v>0</v>
          </cell>
          <cell r="N112" t="str">
            <v>272112157</v>
          </cell>
          <cell r="P112" t="str">
            <v>27211204501</v>
          </cell>
          <cell r="Q112" t="str">
            <v>TEMEHE GAVTHA</v>
          </cell>
          <cell r="R112" t="str">
            <v>2721</v>
          </cell>
          <cell r="T112" t="str">
            <v>2721</v>
          </cell>
          <cell r="V112" t="str">
            <v>2721008</v>
          </cell>
          <cell r="W112" t="str">
            <v>135 - Shahapur</v>
          </cell>
          <cell r="X112" t="str">
            <v>272112</v>
          </cell>
          <cell r="Y112" t="str">
            <v>SHAHAPUR</v>
          </cell>
          <cell r="Z112" t="str">
            <v xml:space="preserve">Z.P.                                                                       </v>
          </cell>
          <cell r="AA112">
            <v>16</v>
          </cell>
          <cell r="AB112">
            <v>1</v>
          </cell>
          <cell r="AC112">
            <v>1</v>
          </cell>
          <cell r="AD112" t="str">
            <v xml:space="preserve">Primary                                                                    </v>
          </cell>
          <cell r="AE112" t="str">
            <v>Rural</v>
          </cell>
          <cell r="AF112">
            <v>3</v>
          </cell>
          <cell r="AG112">
            <v>421601</v>
          </cell>
          <cell r="AH112">
            <v>22</v>
          </cell>
          <cell r="AI112">
            <v>6</v>
          </cell>
          <cell r="AJ112">
            <v>1985</v>
          </cell>
          <cell r="AK112">
            <v>1</v>
          </cell>
          <cell r="AL112">
            <v>5</v>
          </cell>
          <cell r="AM112">
            <v>2</v>
          </cell>
          <cell r="AN112">
            <v>0</v>
          </cell>
          <cell r="AO112">
            <v>0</v>
          </cell>
          <cell r="AP112">
            <v>0</v>
          </cell>
          <cell r="AQ112">
            <v>2</v>
          </cell>
          <cell r="AR112">
            <v>5</v>
          </cell>
          <cell r="AS112">
            <v>2</v>
          </cell>
          <cell r="AT112">
            <v>1</v>
          </cell>
          <cell r="AU112">
            <v>9</v>
          </cell>
          <cell r="AV112">
            <v>3</v>
          </cell>
          <cell r="AW112">
            <v>5000</v>
          </cell>
          <cell r="AX112">
            <v>5000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2</v>
          </cell>
          <cell r="BG112">
            <v>0</v>
          </cell>
          <cell r="BH112">
            <v>0</v>
          </cell>
          <cell r="BI112">
            <v>10</v>
          </cell>
          <cell r="BJ112">
            <v>98</v>
          </cell>
          <cell r="BK112">
            <v>98</v>
          </cell>
          <cell r="BL112">
            <v>98</v>
          </cell>
          <cell r="BM112" t="str">
            <v>2</v>
          </cell>
          <cell r="BN112" t="str">
            <v>2</v>
          </cell>
          <cell r="BO112" t="str">
            <v>2</v>
          </cell>
          <cell r="BP112" t="str">
            <v>1</v>
          </cell>
          <cell r="BR112">
            <v>5000</v>
          </cell>
          <cell r="BS112">
            <v>5000</v>
          </cell>
          <cell r="BT112">
            <v>0</v>
          </cell>
          <cell r="BU112">
            <v>0</v>
          </cell>
          <cell r="BY112" t="str">
            <v>9226709561</v>
          </cell>
          <cell r="CB112" t="str">
            <v>9226113874</v>
          </cell>
          <cell r="CC112" t="str">
            <v xml:space="preserve">zpschooltembharpgavatha@yahou.in 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2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1</v>
          </cell>
          <cell r="CX112">
            <v>22</v>
          </cell>
          <cell r="CY112">
            <v>2</v>
          </cell>
          <cell r="CZ112">
            <v>19</v>
          </cell>
          <cell r="DA112">
            <v>20</v>
          </cell>
          <cell r="DB112">
            <v>30</v>
          </cell>
          <cell r="DC112">
            <v>73</v>
          </cell>
          <cell r="DD112">
            <v>20</v>
          </cell>
          <cell r="DE112">
            <v>52</v>
          </cell>
          <cell r="DF112">
            <v>1</v>
          </cell>
          <cell r="DG112">
            <v>1985</v>
          </cell>
          <cell r="DH112">
            <v>0</v>
          </cell>
          <cell r="DI112">
            <v>2</v>
          </cell>
          <cell r="DJ112">
            <v>0</v>
          </cell>
          <cell r="DK112">
            <v>0</v>
          </cell>
          <cell r="DL112">
            <v>6</v>
          </cell>
          <cell r="DM112">
            <v>0</v>
          </cell>
          <cell r="DN112">
            <v>0</v>
          </cell>
          <cell r="DW112">
            <v>5</v>
          </cell>
          <cell r="DX112">
            <v>5</v>
          </cell>
          <cell r="EC112">
            <v>9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3</v>
          </cell>
          <cell r="EI112">
            <v>4</v>
          </cell>
          <cell r="EJ112">
            <v>2</v>
          </cell>
          <cell r="EK112">
            <v>2</v>
          </cell>
          <cell r="EL112">
            <v>2</v>
          </cell>
          <cell r="EM112">
            <v>2</v>
          </cell>
          <cell r="EN112">
            <v>0</v>
          </cell>
          <cell r="EO112">
            <v>3</v>
          </cell>
          <cell r="EP112">
            <v>4</v>
          </cell>
          <cell r="EQ112">
            <v>1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23</v>
          </cell>
        </row>
        <row r="113">
          <cell r="K113">
            <v>27211204601</v>
          </cell>
          <cell r="L113" t="str">
            <v xml:space="preserve">Z.P.SCHOOL, DHASAI </v>
          </cell>
          <cell r="M113">
            <v>0</v>
          </cell>
          <cell r="N113" t="str">
            <v>272112150</v>
          </cell>
          <cell r="O113" t="str">
            <v>DHASAI</v>
          </cell>
          <cell r="P113" t="str">
            <v>27211204601</v>
          </cell>
          <cell r="Q113" t="str">
            <v>DHASAI</v>
          </cell>
          <cell r="R113" t="str">
            <v>2721</v>
          </cell>
          <cell r="T113" t="str">
            <v>2721</v>
          </cell>
          <cell r="V113" t="str">
            <v>2721008</v>
          </cell>
          <cell r="W113" t="str">
            <v>135 - Shahapur</v>
          </cell>
          <cell r="X113" t="str">
            <v>272112</v>
          </cell>
          <cell r="Y113" t="str">
            <v>SHAHAPUR</v>
          </cell>
          <cell r="Z113" t="str">
            <v xml:space="preserve">Z.P.                                                                       </v>
          </cell>
          <cell r="AA113">
            <v>16</v>
          </cell>
          <cell r="AB113">
            <v>2</v>
          </cell>
          <cell r="AC113">
            <v>1</v>
          </cell>
          <cell r="AD113" t="str">
            <v xml:space="preserve">Primary with Upper Primary                                                 </v>
          </cell>
          <cell r="AE113" t="str">
            <v>Rural</v>
          </cell>
          <cell r="AF113">
            <v>3</v>
          </cell>
          <cell r="AG113">
            <v>421601</v>
          </cell>
          <cell r="AH113">
            <v>0</v>
          </cell>
          <cell r="AI113">
            <v>0</v>
          </cell>
          <cell r="AJ113">
            <v>1917</v>
          </cell>
          <cell r="AK113">
            <v>1</v>
          </cell>
          <cell r="AL113">
            <v>8</v>
          </cell>
          <cell r="AM113">
            <v>2</v>
          </cell>
          <cell r="AN113">
            <v>0</v>
          </cell>
          <cell r="AO113">
            <v>0</v>
          </cell>
          <cell r="AP113">
            <v>0</v>
          </cell>
          <cell r="AQ113">
            <v>2</v>
          </cell>
          <cell r="AR113">
            <v>5</v>
          </cell>
          <cell r="AS113">
            <v>2</v>
          </cell>
          <cell r="AT113">
            <v>1</v>
          </cell>
          <cell r="AU113">
            <v>16</v>
          </cell>
          <cell r="AV113">
            <v>5</v>
          </cell>
          <cell r="AW113">
            <v>12000</v>
          </cell>
          <cell r="AX113">
            <v>12000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2</v>
          </cell>
          <cell r="BF113">
            <v>7</v>
          </cell>
          <cell r="BG113">
            <v>0</v>
          </cell>
          <cell r="BH113">
            <v>0</v>
          </cell>
          <cell r="BI113">
            <v>10</v>
          </cell>
          <cell r="BJ113">
            <v>98</v>
          </cell>
          <cell r="BK113">
            <v>98</v>
          </cell>
          <cell r="BL113">
            <v>98</v>
          </cell>
          <cell r="BR113">
            <v>15000</v>
          </cell>
          <cell r="BS113">
            <v>15000</v>
          </cell>
          <cell r="BT113">
            <v>0</v>
          </cell>
          <cell r="BU113">
            <v>0</v>
          </cell>
          <cell r="BW113" t="str">
            <v>0</v>
          </cell>
          <cell r="BX113" t="str">
            <v>0</v>
          </cell>
          <cell r="BY113" t="str">
            <v>9096546548</v>
          </cell>
          <cell r="CB113" t="str">
            <v>9096546548</v>
          </cell>
          <cell r="CC113" t="str">
            <v>zpschooldhasai@gmail.com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2</v>
          </cell>
          <cell r="CO113">
            <v>0</v>
          </cell>
          <cell r="CP113">
            <v>0</v>
          </cell>
          <cell r="CQ113">
            <v>7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1</v>
          </cell>
          <cell r="CX113">
            <v>102</v>
          </cell>
          <cell r="CY113">
            <v>2</v>
          </cell>
          <cell r="CZ113">
            <v>19</v>
          </cell>
          <cell r="DA113">
            <v>26</v>
          </cell>
          <cell r="DB113">
            <v>29</v>
          </cell>
          <cell r="DC113">
            <v>73</v>
          </cell>
          <cell r="DD113">
            <v>24</v>
          </cell>
          <cell r="DE113">
            <v>16</v>
          </cell>
          <cell r="DF113">
            <v>1</v>
          </cell>
          <cell r="DG113">
            <v>1917</v>
          </cell>
          <cell r="DH113">
            <v>1958</v>
          </cell>
          <cell r="DI113">
            <v>2</v>
          </cell>
          <cell r="DJ113">
            <v>5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W113">
            <v>5</v>
          </cell>
          <cell r="DX113">
            <v>5</v>
          </cell>
          <cell r="EC113">
            <v>2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10</v>
          </cell>
          <cell r="EI113">
            <v>13</v>
          </cell>
          <cell r="EJ113">
            <v>8</v>
          </cell>
          <cell r="EK113">
            <v>13</v>
          </cell>
          <cell r="EL113">
            <v>12</v>
          </cell>
          <cell r="EM113">
            <v>6</v>
          </cell>
          <cell r="EN113">
            <v>12</v>
          </cell>
          <cell r="EO113">
            <v>8</v>
          </cell>
          <cell r="EP113">
            <v>8</v>
          </cell>
          <cell r="EQ113">
            <v>17</v>
          </cell>
          <cell r="ER113">
            <v>16</v>
          </cell>
          <cell r="ES113">
            <v>11</v>
          </cell>
          <cell r="ET113">
            <v>16</v>
          </cell>
          <cell r="EU113">
            <v>9</v>
          </cell>
          <cell r="EV113">
            <v>3</v>
          </cell>
          <cell r="EW113">
            <v>5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167</v>
          </cell>
        </row>
        <row r="114">
          <cell r="K114">
            <v>27211204602</v>
          </cell>
          <cell r="L114" t="str">
            <v>KISANBABA VIDYALAYA DHASAI</v>
          </cell>
          <cell r="M114">
            <v>0</v>
          </cell>
          <cell r="N114" t="str">
            <v>272112150</v>
          </cell>
          <cell r="O114" t="str">
            <v>DHASAI</v>
          </cell>
          <cell r="P114" t="str">
            <v>27211204601</v>
          </cell>
          <cell r="Q114" t="str">
            <v>DHASAI</v>
          </cell>
          <cell r="R114" t="str">
            <v>2721</v>
          </cell>
          <cell r="T114" t="str">
            <v>2721</v>
          </cell>
          <cell r="V114" t="str">
            <v>2721008</v>
          </cell>
          <cell r="W114" t="str">
            <v>135 - Shahapur</v>
          </cell>
          <cell r="X114" t="str">
            <v>272112</v>
          </cell>
          <cell r="Y114" t="str">
            <v>SHAHAPUR</v>
          </cell>
          <cell r="Z114" t="str">
            <v xml:space="preserve">Govt. Aided (Pvt.)                                                         </v>
          </cell>
          <cell r="AA114">
            <v>4</v>
          </cell>
          <cell r="AB114">
            <v>6</v>
          </cell>
          <cell r="AC114">
            <v>1</v>
          </cell>
          <cell r="AD114" t="str">
            <v xml:space="preserve">Pr. Up Pr. and Secondary Only                                              </v>
          </cell>
          <cell r="AE114" t="str">
            <v>Rural</v>
          </cell>
          <cell r="AF114">
            <v>3</v>
          </cell>
          <cell r="AG114">
            <v>421601</v>
          </cell>
          <cell r="AH114">
            <v>9</v>
          </cell>
          <cell r="AI114">
            <v>0</v>
          </cell>
          <cell r="AJ114">
            <v>1981</v>
          </cell>
          <cell r="AK114">
            <v>5</v>
          </cell>
          <cell r="AL114">
            <v>10</v>
          </cell>
          <cell r="AM114">
            <v>2</v>
          </cell>
          <cell r="AN114">
            <v>0</v>
          </cell>
          <cell r="AO114">
            <v>0</v>
          </cell>
          <cell r="AP114">
            <v>0</v>
          </cell>
          <cell r="AQ114">
            <v>2</v>
          </cell>
          <cell r="AR114">
            <v>5</v>
          </cell>
          <cell r="AS114">
            <v>2</v>
          </cell>
          <cell r="AT114">
            <v>1</v>
          </cell>
          <cell r="AU114">
            <v>4</v>
          </cell>
          <cell r="AV114">
            <v>2</v>
          </cell>
          <cell r="AW114">
            <v>5000</v>
          </cell>
          <cell r="AX114">
            <v>5000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5</v>
          </cell>
          <cell r="BF114">
            <v>1</v>
          </cell>
          <cell r="BG114">
            <v>0</v>
          </cell>
          <cell r="BH114">
            <v>1</v>
          </cell>
          <cell r="BI114">
            <v>10</v>
          </cell>
          <cell r="BJ114">
            <v>98</v>
          </cell>
          <cell r="BK114">
            <v>98</v>
          </cell>
          <cell r="BL114">
            <v>98</v>
          </cell>
          <cell r="BM114" t="str">
            <v>2</v>
          </cell>
          <cell r="BN114" t="str">
            <v>2</v>
          </cell>
          <cell r="BO114" t="str">
            <v>2</v>
          </cell>
          <cell r="BP114" t="str">
            <v>1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W114" t="str">
            <v>02527</v>
          </cell>
          <cell r="BX114" t="str">
            <v>231199</v>
          </cell>
          <cell r="BY114" t="str">
            <v>9421627786</v>
          </cell>
          <cell r="CB114" t="str">
            <v>9226152838</v>
          </cell>
          <cell r="CC114" t="str">
            <v>kisanbaba@gmail.com</v>
          </cell>
          <cell r="CE114">
            <v>0</v>
          </cell>
          <cell r="CF114">
            <v>5</v>
          </cell>
          <cell r="CG114">
            <v>4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8</v>
          </cell>
          <cell r="CO114">
            <v>0</v>
          </cell>
          <cell r="CP114">
            <v>0</v>
          </cell>
          <cell r="CQ114">
            <v>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2</v>
          </cell>
          <cell r="CX114">
            <v>0</v>
          </cell>
          <cell r="CY114">
            <v>0</v>
          </cell>
          <cell r="CZ114">
            <v>19</v>
          </cell>
          <cell r="DA114">
            <v>26</v>
          </cell>
          <cell r="DB114">
            <v>28</v>
          </cell>
          <cell r="DC114">
            <v>73</v>
          </cell>
          <cell r="DD114">
            <v>24</v>
          </cell>
          <cell r="DE114">
            <v>17</v>
          </cell>
          <cell r="DF114">
            <v>1</v>
          </cell>
          <cell r="DG114">
            <v>1981</v>
          </cell>
          <cell r="DH114">
            <v>1981</v>
          </cell>
          <cell r="DI114">
            <v>2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W114">
            <v>2</v>
          </cell>
          <cell r="DX114">
            <v>5</v>
          </cell>
          <cell r="EC114">
            <v>2</v>
          </cell>
          <cell r="ED114">
            <v>2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17</v>
          </cell>
          <cell r="EQ114">
            <v>13</v>
          </cell>
          <cell r="ER114">
            <v>8</v>
          </cell>
          <cell r="ES114">
            <v>20</v>
          </cell>
          <cell r="ET114">
            <v>15</v>
          </cell>
          <cell r="EU114">
            <v>15</v>
          </cell>
          <cell r="EV114">
            <v>34</v>
          </cell>
          <cell r="EW114">
            <v>39</v>
          </cell>
          <cell r="EX114">
            <v>53</v>
          </cell>
          <cell r="EY114">
            <v>44</v>
          </cell>
          <cell r="EZ114">
            <v>39</v>
          </cell>
          <cell r="FA114">
            <v>33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330</v>
          </cell>
        </row>
        <row r="115">
          <cell r="K115">
            <v>27211204603</v>
          </cell>
          <cell r="L115" t="str">
            <v>Z.P. SCHOOL,  THALKYACHAPADA</v>
          </cell>
          <cell r="M115">
            <v>0</v>
          </cell>
          <cell r="N115" t="str">
            <v>272112150</v>
          </cell>
          <cell r="O115" t="str">
            <v>DHASAI</v>
          </cell>
          <cell r="P115" t="str">
            <v>27211204603</v>
          </cell>
          <cell r="Q115" t="str">
            <v>THALAKAYCHAPADA</v>
          </cell>
          <cell r="R115" t="str">
            <v>2721</v>
          </cell>
          <cell r="T115" t="str">
            <v>2721</v>
          </cell>
          <cell r="V115" t="str">
            <v>2721008</v>
          </cell>
          <cell r="W115" t="str">
            <v>135 - Shahapur</v>
          </cell>
          <cell r="X115" t="str">
            <v>272112</v>
          </cell>
          <cell r="Y115" t="str">
            <v>SHAHAPUR</v>
          </cell>
          <cell r="Z115" t="str">
            <v xml:space="preserve">Z.P.                                                                       </v>
          </cell>
          <cell r="AA115">
            <v>16</v>
          </cell>
          <cell r="AB115">
            <v>1</v>
          </cell>
          <cell r="AC115">
            <v>1</v>
          </cell>
          <cell r="AD115" t="str">
            <v xml:space="preserve">Primary                                                                    </v>
          </cell>
          <cell r="AE115" t="str">
            <v>Rural</v>
          </cell>
          <cell r="AF115">
            <v>3</v>
          </cell>
          <cell r="AG115">
            <v>421601</v>
          </cell>
          <cell r="AH115">
            <v>13</v>
          </cell>
          <cell r="AI115">
            <v>2</v>
          </cell>
          <cell r="AJ115">
            <v>1957</v>
          </cell>
          <cell r="AK115">
            <v>1</v>
          </cell>
          <cell r="AL115">
            <v>4</v>
          </cell>
          <cell r="AM115">
            <v>2</v>
          </cell>
          <cell r="AN115">
            <v>0</v>
          </cell>
          <cell r="AO115">
            <v>0</v>
          </cell>
          <cell r="AP115">
            <v>0</v>
          </cell>
          <cell r="AQ115">
            <v>2</v>
          </cell>
          <cell r="AR115">
            <v>5</v>
          </cell>
          <cell r="AS115">
            <v>2</v>
          </cell>
          <cell r="AT115">
            <v>1</v>
          </cell>
          <cell r="AU115">
            <v>12</v>
          </cell>
          <cell r="AV115">
            <v>3</v>
          </cell>
          <cell r="AW115">
            <v>5000</v>
          </cell>
          <cell r="AX115">
            <v>5000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2</v>
          </cell>
          <cell r="BG115">
            <v>0</v>
          </cell>
          <cell r="BH115">
            <v>0</v>
          </cell>
          <cell r="BI115">
            <v>10</v>
          </cell>
          <cell r="BJ115">
            <v>98</v>
          </cell>
          <cell r="BK115">
            <v>98</v>
          </cell>
          <cell r="BL115">
            <v>98</v>
          </cell>
          <cell r="BM115" t="str">
            <v>2</v>
          </cell>
          <cell r="BN115" t="str">
            <v>2</v>
          </cell>
          <cell r="BO115" t="str">
            <v>2</v>
          </cell>
          <cell r="BP115" t="str">
            <v>1</v>
          </cell>
          <cell r="BR115">
            <v>5000</v>
          </cell>
          <cell r="BS115">
            <v>5000</v>
          </cell>
          <cell r="BT115">
            <v>0</v>
          </cell>
          <cell r="BU115">
            <v>0</v>
          </cell>
          <cell r="BY115" t="str">
            <v>9657691263</v>
          </cell>
          <cell r="BZ115" t="str">
            <v>02527</v>
          </cell>
          <cell r="CA115" t="str">
            <v>271230</v>
          </cell>
          <cell r="CC115" t="str">
            <v>zpsthalakyachapada@gmail.com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2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1</v>
          </cell>
          <cell r="CX115">
            <v>61</v>
          </cell>
          <cell r="CY115">
            <v>2</v>
          </cell>
          <cell r="CZ115">
            <v>19</v>
          </cell>
          <cell r="DA115">
            <v>25</v>
          </cell>
          <cell r="DB115">
            <v>56</v>
          </cell>
          <cell r="DC115">
            <v>73</v>
          </cell>
          <cell r="DD115">
            <v>23</v>
          </cell>
          <cell r="DE115">
            <v>51</v>
          </cell>
          <cell r="DF115">
            <v>1</v>
          </cell>
          <cell r="DG115">
            <v>1957</v>
          </cell>
          <cell r="DH115">
            <v>0</v>
          </cell>
          <cell r="DI115">
            <v>2</v>
          </cell>
          <cell r="DJ115">
            <v>0</v>
          </cell>
          <cell r="DK115">
            <v>0</v>
          </cell>
          <cell r="DL115">
            <v>2</v>
          </cell>
          <cell r="DM115">
            <v>1</v>
          </cell>
          <cell r="DN115">
            <v>0</v>
          </cell>
          <cell r="DW115">
            <v>5</v>
          </cell>
          <cell r="DX115">
            <v>5</v>
          </cell>
          <cell r="EC115">
            <v>9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3</v>
          </cell>
          <cell r="EI115">
            <v>6</v>
          </cell>
          <cell r="EJ115">
            <v>7</v>
          </cell>
          <cell r="EK115">
            <v>6</v>
          </cell>
          <cell r="EL115">
            <v>3</v>
          </cell>
          <cell r="EM115">
            <v>3</v>
          </cell>
          <cell r="EN115">
            <v>4</v>
          </cell>
          <cell r="EO115">
            <v>8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40</v>
          </cell>
        </row>
        <row r="116">
          <cell r="K116">
            <v>27211204604</v>
          </cell>
          <cell r="L116" t="str">
            <v>Z.P. SCHOOL, SAKHARPADA- DHASAI</v>
          </cell>
          <cell r="M116">
            <v>0</v>
          </cell>
          <cell r="N116" t="str">
            <v>272112150</v>
          </cell>
          <cell r="O116" t="str">
            <v>DHASAI</v>
          </cell>
          <cell r="P116" t="str">
            <v>27211204604</v>
          </cell>
          <cell r="Q116" t="str">
            <v>SAKHARPADA</v>
          </cell>
          <cell r="R116" t="str">
            <v>2721</v>
          </cell>
          <cell r="T116" t="str">
            <v>2721</v>
          </cell>
          <cell r="V116" t="str">
            <v>2721008</v>
          </cell>
          <cell r="W116" t="str">
            <v>135 - Shahapur</v>
          </cell>
          <cell r="X116" t="str">
            <v>272112</v>
          </cell>
          <cell r="Y116" t="str">
            <v>SHAHAPUR</v>
          </cell>
          <cell r="Z116" t="str">
            <v xml:space="preserve">Z.P.                                                                       </v>
          </cell>
          <cell r="AA116">
            <v>16</v>
          </cell>
          <cell r="AB116">
            <v>1</v>
          </cell>
          <cell r="AC116">
            <v>1</v>
          </cell>
          <cell r="AD116" t="str">
            <v xml:space="preserve">Primary                                                                    </v>
          </cell>
          <cell r="AE116" t="str">
            <v>Rural</v>
          </cell>
          <cell r="AF116">
            <v>3</v>
          </cell>
          <cell r="AG116">
            <v>421601</v>
          </cell>
          <cell r="AH116">
            <v>10</v>
          </cell>
          <cell r="AI116">
            <v>2</v>
          </cell>
          <cell r="AJ116">
            <v>2001</v>
          </cell>
          <cell r="AK116">
            <v>1</v>
          </cell>
          <cell r="AL116">
            <v>5</v>
          </cell>
          <cell r="AM116">
            <v>2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>
            <v>5</v>
          </cell>
          <cell r="AS116">
            <v>2</v>
          </cell>
          <cell r="AT116">
            <v>1</v>
          </cell>
          <cell r="AU116">
            <v>14</v>
          </cell>
          <cell r="AV116">
            <v>6</v>
          </cell>
          <cell r="AW116">
            <v>5000</v>
          </cell>
          <cell r="AX116">
            <v>5000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2</v>
          </cell>
          <cell r="BG116">
            <v>0</v>
          </cell>
          <cell r="BH116">
            <v>0</v>
          </cell>
          <cell r="BI116">
            <v>10</v>
          </cell>
          <cell r="BJ116">
            <v>98</v>
          </cell>
          <cell r="BK116">
            <v>98</v>
          </cell>
          <cell r="BL116">
            <v>98</v>
          </cell>
          <cell r="BM116" t="str">
            <v>2</v>
          </cell>
          <cell r="BN116" t="str">
            <v>2</v>
          </cell>
          <cell r="BO116" t="str">
            <v>1</v>
          </cell>
          <cell r="BP116" t="str">
            <v>2</v>
          </cell>
          <cell r="BR116">
            <v>5000</v>
          </cell>
          <cell r="BS116">
            <v>5000</v>
          </cell>
          <cell r="BT116">
            <v>0</v>
          </cell>
          <cell r="BU116">
            <v>0</v>
          </cell>
          <cell r="BY116" t="str">
            <v>9226421130</v>
          </cell>
          <cell r="CB116" t="str">
            <v>9271758806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2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1</v>
          </cell>
          <cell r="CX116">
            <v>31</v>
          </cell>
          <cell r="CY116">
            <v>1</v>
          </cell>
          <cell r="CZ116">
            <v>19</v>
          </cell>
          <cell r="DA116">
            <v>27</v>
          </cell>
          <cell r="DB116">
            <v>10</v>
          </cell>
          <cell r="DC116">
            <v>73</v>
          </cell>
          <cell r="DD116">
            <v>24</v>
          </cell>
          <cell r="DE116">
            <v>16</v>
          </cell>
          <cell r="DF116">
            <v>1</v>
          </cell>
          <cell r="DG116">
            <v>2008</v>
          </cell>
          <cell r="DH116">
            <v>0</v>
          </cell>
          <cell r="DI116">
            <v>2</v>
          </cell>
          <cell r="DJ116">
            <v>4</v>
          </cell>
          <cell r="DK116">
            <v>0</v>
          </cell>
          <cell r="DL116">
            <v>2</v>
          </cell>
          <cell r="DM116">
            <v>1</v>
          </cell>
          <cell r="DN116">
            <v>0</v>
          </cell>
          <cell r="DW116">
            <v>5</v>
          </cell>
          <cell r="DX116">
            <v>5</v>
          </cell>
          <cell r="EC116">
            <v>9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5</v>
          </cell>
          <cell r="EI116">
            <v>4</v>
          </cell>
          <cell r="EJ116">
            <v>3</v>
          </cell>
          <cell r="EK116">
            <v>2</v>
          </cell>
          <cell r="EL116">
            <v>2</v>
          </cell>
          <cell r="EM116">
            <v>6</v>
          </cell>
          <cell r="EN116">
            <v>4</v>
          </cell>
          <cell r="EO116">
            <v>3</v>
          </cell>
          <cell r="EP116">
            <v>1</v>
          </cell>
          <cell r="EQ116">
            <v>1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31</v>
          </cell>
        </row>
        <row r="117">
          <cell r="K117">
            <v>27211204605</v>
          </cell>
          <cell r="L117" t="str">
            <v>DIAMONDS OF KARRM ENGLISH MEDIUM SCHOOL</v>
          </cell>
          <cell r="M117">
            <v>0</v>
          </cell>
          <cell r="N117" t="str">
            <v>272112150</v>
          </cell>
          <cell r="O117" t="str">
            <v>DHASAI</v>
          </cell>
          <cell r="P117" t="str">
            <v>27211204601</v>
          </cell>
          <cell r="Q117" t="str">
            <v>DHASAI</v>
          </cell>
          <cell r="V117" t="str">
            <v>2721008</v>
          </cell>
          <cell r="W117" t="str">
            <v>135 - Shahapur</v>
          </cell>
          <cell r="X117" t="str">
            <v>272112</v>
          </cell>
          <cell r="Y117" t="str">
            <v>SHAHAPUR</v>
          </cell>
          <cell r="Z117" t="str">
            <v xml:space="preserve">Un-Recognised                                                              </v>
          </cell>
          <cell r="AA117">
            <v>8</v>
          </cell>
          <cell r="AB117">
            <v>1</v>
          </cell>
          <cell r="AC117">
            <v>1</v>
          </cell>
          <cell r="AD117" t="str">
            <v xml:space="preserve">Primary                                                                    </v>
          </cell>
          <cell r="AE117" t="str">
            <v>Rural</v>
          </cell>
          <cell r="AF117">
            <v>3</v>
          </cell>
          <cell r="AG117">
            <v>421604</v>
          </cell>
          <cell r="AH117">
            <v>0</v>
          </cell>
          <cell r="AI117">
            <v>0</v>
          </cell>
          <cell r="AJ117">
            <v>2016</v>
          </cell>
          <cell r="AK117">
            <v>1</v>
          </cell>
          <cell r="AL117">
            <v>5</v>
          </cell>
          <cell r="AM117">
            <v>1</v>
          </cell>
          <cell r="AN117">
            <v>32</v>
          </cell>
          <cell r="AO117">
            <v>5</v>
          </cell>
          <cell r="AP117">
            <v>0</v>
          </cell>
          <cell r="AQ117">
            <v>2</v>
          </cell>
          <cell r="AR117">
            <v>9</v>
          </cell>
          <cell r="AS117">
            <v>2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7</v>
          </cell>
          <cell r="BG117">
            <v>0</v>
          </cell>
          <cell r="BH117">
            <v>0</v>
          </cell>
          <cell r="BI117">
            <v>19</v>
          </cell>
          <cell r="BJ117">
            <v>98</v>
          </cell>
          <cell r="BK117">
            <v>98</v>
          </cell>
          <cell r="BL117">
            <v>98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7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2</v>
          </cell>
          <cell r="CX117">
            <v>0</v>
          </cell>
          <cell r="CY117">
            <v>0</v>
          </cell>
          <cell r="DF117">
            <v>1</v>
          </cell>
          <cell r="DG117">
            <v>2016</v>
          </cell>
          <cell r="DI117">
            <v>2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98</v>
          </cell>
          <cell r="DP117">
            <v>98</v>
          </cell>
          <cell r="DQ117">
            <v>98</v>
          </cell>
          <cell r="DR117">
            <v>98</v>
          </cell>
          <cell r="DS117">
            <v>98</v>
          </cell>
          <cell r="DT117">
            <v>98</v>
          </cell>
          <cell r="DU117">
            <v>98</v>
          </cell>
          <cell r="DV117">
            <v>98</v>
          </cell>
          <cell r="DW117">
            <v>0</v>
          </cell>
          <cell r="DX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23</v>
          </cell>
          <cell r="EG117">
            <v>9</v>
          </cell>
          <cell r="EH117">
            <v>3</v>
          </cell>
          <cell r="EI117">
            <v>1</v>
          </cell>
          <cell r="EJ117">
            <v>5</v>
          </cell>
          <cell r="EK117">
            <v>3</v>
          </cell>
          <cell r="EL117">
            <v>4</v>
          </cell>
          <cell r="EM117">
            <v>1</v>
          </cell>
          <cell r="EN117">
            <v>1</v>
          </cell>
          <cell r="EO117">
            <v>2</v>
          </cell>
          <cell r="EP117">
            <v>2</v>
          </cell>
          <cell r="EQ117">
            <v>2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24</v>
          </cell>
        </row>
        <row r="118">
          <cell r="K118">
            <v>27211204701</v>
          </cell>
          <cell r="L118" t="str">
            <v>Z.P. SCHOOL,  FARDEPADA</v>
          </cell>
          <cell r="M118">
            <v>0</v>
          </cell>
          <cell r="N118" t="str">
            <v>272112150</v>
          </cell>
          <cell r="O118" t="str">
            <v>DHASAI</v>
          </cell>
          <cell r="P118" t="str">
            <v>27211204701</v>
          </cell>
          <cell r="Q118" t="str">
            <v>FARDEPADA</v>
          </cell>
          <cell r="R118" t="str">
            <v>2721</v>
          </cell>
          <cell r="T118" t="str">
            <v>2721</v>
          </cell>
          <cell r="V118" t="str">
            <v>2721008</v>
          </cell>
          <cell r="W118" t="str">
            <v>135 - Shahapur</v>
          </cell>
          <cell r="X118" t="str">
            <v>272112</v>
          </cell>
          <cell r="Y118" t="str">
            <v>SHAHAPUR</v>
          </cell>
          <cell r="Z118" t="str">
            <v xml:space="preserve">Z.P.                                                                       </v>
          </cell>
          <cell r="AA118">
            <v>16</v>
          </cell>
          <cell r="AB118">
            <v>2</v>
          </cell>
          <cell r="AC118">
            <v>1</v>
          </cell>
          <cell r="AD118" t="str">
            <v xml:space="preserve">Primary with Upper Primary                                                 </v>
          </cell>
          <cell r="AE118" t="str">
            <v>Rural</v>
          </cell>
          <cell r="AF118">
            <v>3</v>
          </cell>
          <cell r="AG118">
            <v>421601</v>
          </cell>
          <cell r="AH118">
            <v>12</v>
          </cell>
          <cell r="AI118">
            <v>1</v>
          </cell>
          <cell r="AJ118">
            <v>1947</v>
          </cell>
          <cell r="AK118">
            <v>1</v>
          </cell>
          <cell r="AL118">
            <v>7</v>
          </cell>
          <cell r="AM118">
            <v>2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>
            <v>5</v>
          </cell>
          <cell r="AS118">
            <v>2</v>
          </cell>
          <cell r="AT118">
            <v>1</v>
          </cell>
          <cell r="AU118">
            <v>14</v>
          </cell>
          <cell r="AV118">
            <v>6</v>
          </cell>
          <cell r="AW118">
            <v>12000</v>
          </cell>
          <cell r="AX118">
            <v>12000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3</v>
          </cell>
          <cell r="BF118">
            <v>2</v>
          </cell>
          <cell r="BG118">
            <v>0</v>
          </cell>
          <cell r="BH118">
            <v>0</v>
          </cell>
          <cell r="BI118">
            <v>10</v>
          </cell>
          <cell r="BJ118">
            <v>98</v>
          </cell>
          <cell r="BK118">
            <v>98</v>
          </cell>
          <cell r="BL118">
            <v>98</v>
          </cell>
          <cell r="BM118" t="str">
            <v>2</v>
          </cell>
          <cell r="BN118" t="str">
            <v>2</v>
          </cell>
          <cell r="BO118" t="str">
            <v>2</v>
          </cell>
          <cell r="BP118" t="str">
            <v>1</v>
          </cell>
          <cell r="BR118">
            <v>15000</v>
          </cell>
          <cell r="BS118">
            <v>15000</v>
          </cell>
          <cell r="BT118">
            <v>0</v>
          </cell>
          <cell r="BU118">
            <v>0</v>
          </cell>
          <cell r="BY118" t="str">
            <v>9403940303</v>
          </cell>
          <cell r="CB118" t="str">
            <v>0</v>
          </cell>
          <cell r="CC118" t="str">
            <v>zpschoolfardepada@gmail.com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2</v>
          </cell>
          <cell r="CO118">
            <v>0</v>
          </cell>
          <cell r="CP118">
            <v>0</v>
          </cell>
          <cell r="CQ118">
            <v>2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1</v>
          </cell>
          <cell r="CX118">
            <v>68</v>
          </cell>
          <cell r="CY118">
            <v>2</v>
          </cell>
          <cell r="CZ118">
            <v>19</v>
          </cell>
          <cell r="DA118">
            <v>26</v>
          </cell>
          <cell r="DB118">
            <v>25</v>
          </cell>
          <cell r="DC118">
            <v>73</v>
          </cell>
          <cell r="DD118">
            <v>24</v>
          </cell>
          <cell r="DE118">
            <v>42</v>
          </cell>
          <cell r="DF118">
            <v>1</v>
          </cell>
          <cell r="DG118">
            <v>1947</v>
          </cell>
          <cell r="DH118">
            <v>1984</v>
          </cell>
          <cell r="DI118">
            <v>2</v>
          </cell>
          <cell r="DJ118">
            <v>4</v>
          </cell>
          <cell r="DK118">
            <v>0</v>
          </cell>
          <cell r="DL118">
            <v>0</v>
          </cell>
          <cell r="DM118">
            <v>1</v>
          </cell>
          <cell r="DN118">
            <v>0</v>
          </cell>
          <cell r="DW118">
            <v>5</v>
          </cell>
          <cell r="DX118">
            <v>5</v>
          </cell>
          <cell r="EC118">
            <v>2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4</v>
          </cell>
          <cell r="EI118">
            <v>4</v>
          </cell>
          <cell r="EJ118">
            <v>5</v>
          </cell>
          <cell r="EK118">
            <v>5</v>
          </cell>
          <cell r="EL118">
            <v>8</v>
          </cell>
          <cell r="EM118">
            <v>7</v>
          </cell>
          <cell r="EN118">
            <v>2</v>
          </cell>
          <cell r="EO118">
            <v>6</v>
          </cell>
          <cell r="EP118">
            <v>6</v>
          </cell>
          <cell r="EQ118">
            <v>3</v>
          </cell>
          <cell r="ER118">
            <v>5</v>
          </cell>
          <cell r="ES118">
            <v>0</v>
          </cell>
          <cell r="ET118">
            <v>7</v>
          </cell>
          <cell r="EU118">
            <v>4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66</v>
          </cell>
        </row>
        <row r="119">
          <cell r="K119">
            <v>27211204801</v>
          </cell>
          <cell r="L119" t="str">
            <v>Z.P. SCHOOL,  KASGAON</v>
          </cell>
          <cell r="M119">
            <v>0</v>
          </cell>
          <cell r="N119" t="str">
            <v>272112171</v>
          </cell>
          <cell r="O119" t="str">
            <v>SHALALAVALI(KHN)</v>
          </cell>
          <cell r="P119" t="str">
            <v>27211204801</v>
          </cell>
          <cell r="Q119" t="str">
            <v>KASGAON</v>
          </cell>
          <cell r="R119" t="str">
            <v>2721</v>
          </cell>
          <cell r="T119" t="str">
            <v>2721</v>
          </cell>
          <cell r="V119" t="str">
            <v>2721008</v>
          </cell>
          <cell r="W119" t="str">
            <v>135 - Shahapur</v>
          </cell>
          <cell r="X119" t="str">
            <v>272112</v>
          </cell>
          <cell r="Y119" t="str">
            <v>SHAHAPUR</v>
          </cell>
          <cell r="Z119" t="str">
            <v xml:space="preserve">Z.P.                                                                       </v>
          </cell>
          <cell r="AA119">
            <v>16</v>
          </cell>
          <cell r="AB119">
            <v>1</v>
          </cell>
          <cell r="AC119">
            <v>1</v>
          </cell>
          <cell r="AD119" t="str">
            <v xml:space="preserve">Primary                                                                    </v>
          </cell>
          <cell r="AE119" t="str">
            <v>Rural</v>
          </cell>
          <cell r="AF119">
            <v>3</v>
          </cell>
          <cell r="AG119">
            <v>421601</v>
          </cell>
          <cell r="AH119">
            <v>8</v>
          </cell>
          <cell r="AI119">
            <v>5</v>
          </cell>
          <cell r="AJ119">
            <v>1956</v>
          </cell>
          <cell r="AK119">
            <v>1</v>
          </cell>
          <cell r="AL119">
            <v>5</v>
          </cell>
          <cell r="AM119">
            <v>2</v>
          </cell>
          <cell r="AN119">
            <v>0</v>
          </cell>
          <cell r="AO119">
            <v>0</v>
          </cell>
          <cell r="AP119">
            <v>0</v>
          </cell>
          <cell r="AQ119">
            <v>2</v>
          </cell>
          <cell r="AR119">
            <v>5</v>
          </cell>
          <cell r="AS119">
            <v>2</v>
          </cell>
          <cell r="AT119">
            <v>1</v>
          </cell>
          <cell r="AU119">
            <v>14</v>
          </cell>
          <cell r="AV119">
            <v>6</v>
          </cell>
          <cell r="AW119">
            <v>5000</v>
          </cell>
          <cell r="AX119">
            <v>5000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2</v>
          </cell>
          <cell r="BG119">
            <v>0</v>
          </cell>
          <cell r="BH119">
            <v>0</v>
          </cell>
          <cell r="BI119">
            <v>10</v>
          </cell>
          <cell r="BJ119">
            <v>98</v>
          </cell>
          <cell r="BK119">
            <v>98</v>
          </cell>
          <cell r="BL119">
            <v>98</v>
          </cell>
          <cell r="BM119" t="str">
            <v>2</v>
          </cell>
          <cell r="BN119" t="str">
            <v>2</v>
          </cell>
          <cell r="BO119" t="str">
            <v>2</v>
          </cell>
          <cell r="BP119" t="str">
            <v>2</v>
          </cell>
          <cell r="BR119">
            <v>5000</v>
          </cell>
          <cell r="BS119">
            <v>5000</v>
          </cell>
          <cell r="BT119">
            <v>0</v>
          </cell>
          <cell r="BU119">
            <v>0</v>
          </cell>
          <cell r="BY119" t="str">
            <v>9272668626</v>
          </cell>
          <cell r="CB119" t="str">
            <v>8149141934</v>
          </cell>
          <cell r="CC119" t="str">
            <v>z.p.schoolkasgaon@gmail.com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2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1</v>
          </cell>
          <cell r="CX119">
            <v>74</v>
          </cell>
          <cell r="CY119">
            <v>2</v>
          </cell>
          <cell r="CZ119">
            <v>19</v>
          </cell>
          <cell r="DA119">
            <v>27</v>
          </cell>
          <cell r="DB119">
            <v>36</v>
          </cell>
          <cell r="DC119">
            <v>73</v>
          </cell>
          <cell r="DD119">
            <v>23</v>
          </cell>
          <cell r="DE119">
            <v>6</v>
          </cell>
          <cell r="DF119">
            <v>1</v>
          </cell>
          <cell r="DG119">
            <v>1956</v>
          </cell>
          <cell r="DH119">
            <v>0</v>
          </cell>
          <cell r="DI119">
            <v>2</v>
          </cell>
          <cell r="DJ119">
            <v>2</v>
          </cell>
          <cell r="DK119">
            <v>0</v>
          </cell>
          <cell r="DL119">
            <v>2</v>
          </cell>
          <cell r="DM119">
            <v>3</v>
          </cell>
          <cell r="DN119">
            <v>0</v>
          </cell>
          <cell r="DW119">
            <v>5</v>
          </cell>
          <cell r="DX119">
            <v>5</v>
          </cell>
          <cell r="EC119">
            <v>9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4</v>
          </cell>
          <cell r="EI119">
            <v>9</v>
          </cell>
          <cell r="EJ119">
            <v>7</v>
          </cell>
          <cell r="EK119">
            <v>9</v>
          </cell>
          <cell r="EL119">
            <v>5</v>
          </cell>
          <cell r="EM119">
            <v>8</v>
          </cell>
          <cell r="EN119">
            <v>6</v>
          </cell>
          <cell r="EO119">
            <v>9</v>
          </cell>
          <cell r="EP119">
            <v>4</v>
          </cell>
          <cell r="EQ119">
            <v>7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68</v>
          </cell>
        </row>
        <row r="120">
          <cell r="K120">
            <v>27211204901</v>
          </cell>
          <cell r="L120" t="str">
            <v>Z.P. SCHOOL,  KHAIRE</v>
          </cell>
          <cell r="M120">
            <v>0</v>
          </cell>
          <cell r="N120" t="str">
            <v>272112168</v>
          </cell>
          <cell r="O120" t="str">
            <v>SARNGPURI</v>
          </cell>
          <cell r="P120" t="str">
            <v>27211204901</v>
          </cell>
          <cell r="Q120" t="str">
            <v>KHAIRE</v>
          </cell>
          <cell r="R120" t="str">
            <v>2721</v>
          </cell>
          <cell r="T120" t="str">
            <v>2721</v>
          </cell>
          <cell r="V120" t="str">
            <v>2721008</v>
          </cell>
          <cell r="W120" t="str">
            <v>135 - Shahapur</v>
          </cell>
          <cell r="X120" t="str">
            <v>272112</v>
          </cell>
          <cell r="Y120" t="str">
            <v>SHAHAPUR</v>
          </cell>
          <cell r="Z120" t="str">
            <v xml:space="preserve">Z.P.                                                                       </v>
          </cell>
          <cell r="AA120">
            <v>16</v>
          </cell>
          <cell r="AB120">
            <v>1</v>
          </cell>
          <cell r="AC120">
            <v>1</v>
          </cell>
          <cell r="AD120" t="str">
            <v xml:space="preserve">Primary                                                                    </v>
          </cell>
          <cell r="AE120" t="str">
            <v>Rural</v>
          </cell>
          <cell r="AF120">
            <v>3</v>
          </cell>
          <cell r="AG120">
            <v>421601</v>
          </cell>
          <cell r="AH120">
            <v>16</v>
          </cell>
          <cell r="AI120">
            <v>10</v>
          </cell>
          <cell r="AJ120">
            <v>1958</v>
          </cell>
          <cell r="AK120">
            <v>1</v>
          </cell>
          <cell r="AL120">
            <v>4</v>
          </cell>
          <cell r="AM120">
            <v>2</v>
          </cell>
          <cell r="AN120">
            <v>0</v>
          </cell>
          <cell r="AO120">
            <v>0</v>
          </cell>
          <cell r="AP120">
            <v>0</v>
          </cell>
          <cell r="AQ120">
            <v>2</v>
          </cell>
          <cell r="AR120">
            <v>5</v>
          </cell>
          <cell r="AS120">
            <v>2</v>
          </cell>
          <cell r="AT120">
            <v>1</v>
          </cell>
          <cell r="AU120">
            <v>16</v>
          </cell>
          <cell r="AV120">
            <v>6</v>
          </cell>
          <cell r="AW120">
            <v>5000</v>
          </cell>
          <cell r="AX120">
            <v>5000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2</v>
          </cell>
          <cell r="BG120">
            <v>0</v>
          </cell>
          <cell r="BH120">
            <v>0</v>
          </cell>
          <cell r="BI120">
            <v>10</v>
          </cell>
          <cell r="BJ120">
            <v>98</v>
          </cell>
          <cell r="BK120">
            <v>98</v>
          </cell>
          <cell r="BL120">
            <v>98</v>
          </cell>
          <cell r="BM120" t="str">
            <v>2</v>
          </cell>
          <cell r="BN120" t="str">
            <v>2</v>
          </cell>
          <cell r="BO120" t="str">
            <v>2</v>
          </cell>
          <cell r="BP120" t="str">
            <v>1</v>
          </cell>
          <cell r="BR120">
            <v>5000</v>
          </cell>
          <cell r="BS120">
            <v>5000</v>
          </cell>
          <cell r="BT120">
            <v>0</v>
          </cell>
          <cell r="BU120">
            <v>0</v>
          </cell>
          <cell r="BW120" t="str">
            <v>02527</v>
          </cell>
          <cell r="BY120" t="str">
            <v>9011902069</v>
          </cell>
          <cell r="CB120" t="str">
            <v>9209101088</v>
          </cell>
          <cell r="CC120" t="str">
            <v>zpschoolkaire@gmail.com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2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1</v>
          </cell>
          <cell r="CX120">
            <v>78</v>
          </cell>
          <cell r="CY120">
            <v>1</v>
          </cell>
          <cell r="CZ120">
            <v>19</v>
          </cell>
          <cell r="DA120">
            <v>28</v>
          </cell>
          <cell r="DB120">
            <v>24</v>
          </cell>
          <cell r="DC120">
            <v>73</v>
          </cell>
          <cell r="DD120">
            <v>26</v>
          </cell>
          <cell r="DE120">
            <v>31</v>
          </cell>
          <cell r="DF120">
            <v>1</v>
          </cell>
          <cell r="DG120">
            <v>1958</v>
          </cell>
          <cell r="DH120">
            <v>0</v>
          </cell>
          <cell r="DI120">
            <v>2</v>
          </cell>
          <cell r="DJ120">
            <v>0</v>
          </cell>
          <cell r="DK120">
            <v>0</v>
          </cell>
          <cell r="DL120">
            <v>5</v>
          </cell>
          <cell r="DM120">
            <v>5</v>
          </cell>
          <cell r="DN120">
            <v>0</v>
          </cell>
          <cell r="DW120">
            <v>5</v>
          </cell>
          <cell r="DX120">
            <v>5</v>
          </cell>
          <cell r="EC120">
            <v>9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6</v>
          </cell>
          <cell r="EI120">
            <v>7</v>
          </cell>
          <cell r="EJ120">
            <v>5</v>
          </cell>
          <cell r="EK120">
            <v>12</v>
          </cell>
          <cell r="EL120">
            <v>5</v>
          </cell>
          <cell r="EM120">
            <v>5</v>
          </cell>
          <cell r="EN120">
            <v>6</v>
          </cell>
          <cell r="EO120">
            <v>6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52</v>
          </cell>
        </row>
        <row r="121">
          <cell r="K121">
            <v>27211204902</v>
          </cell>
          <cell r="L121" t="str">
            <v>Z.P. SCHOOL,  MURBICHAPADA</v>
          </cell>
          <cell r="M121">
            <v>0</v>
          </cell>
          <cell r="N121" t="str">
            <v>272112168</v>
          </cell>
          <cell r="O121" t="str">
            <v>SARNGPURI</v>
          </cell>
          <cell r="P121" t="str">
            <v>27211204901</v>
          </cell>
          <cell r="Q121" t="str">
            <v>KHAIRE</v>
          </cell>
          <cell r="R121" t="str">
            <v>2721</v>
          </cell>
          <cell r="T121" t="str">
            <v>2721</v>
          </cell>
          <cell r="V121" t="str">
            <v>2721008</v>
          </cell>
          <cell r="W121" t="str">
            <v>135 - Shahapur</v>
          </cell>
          <cell r="X121" t="str">
            <v>272112</v>
          </cell>
          <cell r="Y121" t="str">
            <v>SHAHAPUR</v>
          </cell>
          <cell r="Z121" t="str">
            <v xml:space="preserve">Z.P.                                                                       </v>
          </cell>
          <cell r="AA121">
            <v>16</v>
          </cell>
          <cell r="AB121">
            <v>1</v>
          </cell>
          <cell r="AC121">
            <v>1</v>
          </cell>
          <cell r="AD121" t="str">
            <v xml:space="preserve">Primary                                                                    </v>
          </cell>
          <cell r="AE121" t="str">
            <v>Rural</v>
          </cell>
          <cell r="AF121">
            <v>3</v>
          </cell>
          <cell r="AG121">
            <v>421601</v>
          </cell>
          <cell r="AH121">
            <v>16</v>
          </cell>
          <cell r="AI121">
            <v>8</v>
          </cell>
          <cell r="AJ121">
            <v>1998</v>
          </cell>
          <cell r="AK121">
            <v>1</v>
          </cell>
          <cell r="AL121">
            <v>5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2</v>
          </cell>
          <cell r="AR121">
            <v>5</v>
          </cell>
          <cell r="AS121">
            <v>2</v>
          </cell>
          <cell r="AT121">
            <v>1</v>
          </cell>
          <cell r="AU121">
            <v>14</v>
          </cell>
          <cell r="AV121">
            <v>6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2</v>
          </cell>
          <cell r="BG121">
            <v>0</v>
          </cell>
          <cell r="BH121">
            <v>0</v>
          </cell>
          <cell r="BI121">
            <v>10</v>
          </cell>
          <cell r="BJ121">
            <v>98</v>
          </cell>
          <cell r="BK121">
            <v>98</v>
          </cell>
          <cell r="BL121">
            <v>98</v>
          </cell>
          <cell r="BM121" t="str">
            <v>2</v>
          </cell>
          <cell r="BN121" t="str">
            <v>2</v>
          </cell>
          <cell r="BO121" t="str">
            <v>2</v>
          </cell>
          <cell r="BP121" t="str">
            <v>1</v>
          </cell>
          <cell r="BR121">
            <v>5000</v>
          </cell>
          <cell r="BS121">
            <v>5000</v>
          </cell>
          <cell r="BT121">
            <v>0</v>
          </cell>
          <cell r="BU121">
            <v>0</v>
          </cell>
          <cell r="BY121" t="str">
            <v>9075843648</v>
          </cell>
          <cell r="CB121" t="str">
            <v>9226178466</v>
          </cell>
          <cell r="CC121" t="str">
            <v>zpschoolmurbichapada@gmail.com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2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1</v>
          </cell>
          <cell r="CX121">
            <v>33</v>
          </cell>
          <cell r="CY121">
            <v>2</v>
          </cell>
          <cell r="CZ121">
            <v>19</v>
          </cell>
          <cell r="DA121">
            <v>29</v>
          </cell>
          <cell r="DB121">
            <v>15</v>
          </cell>
          <cell r="DC121">
            <v>73</v>
          </cell>
          <cell r="DD121">
            <v>26</v>
          </cell>
          <cell r="DE121">
            <v>13</v>
          </cell>
          <cell r="DF121">
            <v>1</v>
          </cell>
          <cell r="DG121">
            <v>1998</v>
          </cell>
          <cell r="DH121">
            <v>0</v>
          </cell>
          <cell r="DI121">
            <v>2</v>
          </cell>
          <cell r="DJ121">
            <v>0</v>
          </cell>
          <cell r="DK121">
            <v>0</v>
          </cell>
          <cell r="DL121">
            <v>1</v>
          </cell>
          <cell r="DM121">
            <v>0</v>
          </cell>
          <cell r="DN121">
            <v>0</v>
          </cell>
          <cell r="DW121">
            <v>5</v>
          </cell>
          <cell r="DX121">
            <v>5</v>
          </cell>
          <cell r="EC121">
            <v>9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2</v>
          </cell>
          <cell r="EI121">
            <v>6</v>
          </cell>
          <cell r="EJ121">
            <v>4</v>
          </cell>
          <cell r="EK121">
            <v>5</v>
          </cell>
          <cell r="EL121">
            <v>4</v>
          </cell>
          <cell r="EM121">
            <v>3</v>
          </cell>
          <cell r="EN121">
            <v>4</v>
          </cell>
          <cell r="EO121">
            <v>4</v>
          </cell>
          <cell r="EP121">
            <v>5</v>
          </cell>
          <cell r="EQ121">
            <v>2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39</v>
          </cell>
        </row>
        <row r="122">
          <cell r="K122">
            <v>27211205101</v>
          </cell>
          <cell r="L122" t="str">
            <v>Z.P. SCHOOL,  KHANDICHAPADA</v>
          </cell>
          <cell r="M122">
            <v>0</v>
          </cell>
          <cell r="N122" t="str">
            <v>272112168</v>
          </cell>
          <cell r="O122" t="str">
            <v>SARNGPURI</v>
          </cell>
          <cell r="P122" t="str">
            <v>27211205104</v>
          </cell>
          <cell r="Q122" t="str">
            <v>KHANDUCHAPADA</v>
          </cell>
          <cell r="R122" t="str">
            <v>2721</v>
          </cell>
          <cell r="T122" t="str">
            <v>2721</v>
          </cell>
          <cell r="V122" t="str">
            <v>2721008</v>
          </cell>
          <cell r="W122" t="str">
            <v>135 - Shahapur</v>
          </cell>
          <cell r="X122" t="str">
            <v>272112</v>
          </cell>
          <cell r="Y122" t="str">
            <v>SHAHAPUR</v>
          </cell>
          <cell r="Z122" t="str">
            <v xml:space="preserve">Z.P.                                                                       </v>
          </cell>
          <cell r="AA122">
            <v>16</v>
          </cell>
          <cell r="AB122">
            <v>1</v>
          </cell>
          <cell r="AC122">
            <v>1</v>
          </cell>
          <cell r="AD122" t="str">
            <v xml:space="preserve">Primary                                                                    </v>
          </cell>
          <cell r="AE122" t="str">
            <v>Rural</v>
          </cell>
          <cell r="AF122">
            <v>3</v>
          </cell>
          <cell r="AG122">
            <v>421601</v>
          </cell>
          <cell r="AH122">
            <v>14</v>
          </cell>
          <cell r="AI122">
            <v>6</v>
          </cell>
          <cell r="AJ122">
            <v>1958</v>
          </cell>
          <cell r="AK122">
            <v>1</v>
          </cell>
          <cell r="AL122">
            <v>5</v>
          </cell>
          <cell r="AM122">
            <v>2</v>
          </cell>
          <cell r="AN122">
            <v>0</v>
          </cell>
          <cell r="AO122">
            <v>0</v>
          </cell>
          <cell r="AP122">
            <v>0</v>
          </cell>
          <cell r="AQ122">
            <v>2</v>
          </cell>
          <cell r="AR122">
            <v>5</v>
          </cell>
          <cell r="AS122">
            <v>2</v>
          </cell>
          <cell r="AT122">
            <v>1</v>
          </cell>
          <cell r="AU122">
            <v>16</v>
          </cell>
          <cell r="AV122">
            <v>6</v>
          </cell>
          <cell r="AW122">
            <v>5000</v>
          </cell>
          <cell r="AX122">
            <v>5000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2</v>
          </cell>
          <cell r="BG122">
            <v>0</v>
          </cell>
          <cell r="BH122">
            <v>0</v>
          </cell>
          <cell r="BI122">
            <v>10</v>
          </cell>
          <cell r="BJ122">
            <v>98</v>
          </cell>
          <cell r="BK122">
            <v>98</v>
          </cell>
          <cell r="BL122">
            <v>98</v>
          </cell>
          <cell r="BM122" t="str">
            <v>2</v>
          </cell>
          <cell r="BN122" t="str">
            <v>2</v>
          </cell>
          <cell r="BO122" t="str">
            <v>2</v>
          </cell>
          <cell r="BP122" t="str">
            <v>1</v>
          </cell>
          <cell r="BR122">
            <v>5000</v>
          </cell>
          <cell r="BS122">
            <v>5000</v>
          </cell>
          <cell r="BT122">
            <v>0</v>
          </cell>
          <cell r="BU122">
            <v>0</v>
          </cell>
          <cell r="BY122" t="str">
            <v>9226780297</v>
          </cell>
          <cell r="CB122" t="str">
            <v>9226780297</v>
          </cell>
          <cell r="CC122" t="str">
            <v>zpschoolkhandichapada@gmail.com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2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1</v>
          </cell>
          <cell r="CX122">
            <v>55</v>
          </cell>
          <cell r="CY122">
            <v>1</v>
          </cell>
          <cell r="CZ122">
            <v>19</v>
          </cell>
          <cell r="DA122">
            <v>58</v>
          </cell>
          <cell r="DB122">
            <v>53</v>
          </cell>
          <cell r="DC122">
            <v>73</v>
          </cell>
          <cell r="DD122">
            <v>24</v>
          </cell>
          <cell r="DE122">
            <v>59</v>
          </cell>
          <cell r="DF122">
            <v>1</v>
          </cell>
          <cell r="DG122">
            <v>1958</v>
          </cell>
          <cell r="DH122">
            <v>0</v>
          </cell>
          <cell r="DI122">
            <v>2</v>
          </cell>
          <cell r="DJ122">
            <v>0</v>
          </cell>
          <cell r="DK122">
            <v>0</v>
          </cell>
          <cell r="DL122">
            <v>2</v>
          </cell>
          <cell r="DM122">
            <v>6</v>
          </cell>
          <cell r="DN122">
            <v>0</v>
          </cell>
          <cell r="DW122">
            <v>5</v>
          </cell>
          <cell r="DX122">
            <v>5</v>
          </cell>
          <cell r="EC122">
            <v>9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3</v>
          </cell>
          <cell r="EI122">
            <v>2</v>
          </cell>
          <cell r="EJ122">
            <v>5</v>
          </cell>
          <cell r="EK122">
            <v>10</v>
          </cell>
          <cell r="EL122">
            <v>6</v>
          </cell>
          <cell r="EM122">
            <v>4</v>
          </cell>
          <cell r="EN122">
            <v>4</v>
          </cell>
          <cell r="EO122">
            <v>5</v>
          </cell>
          <cell r="EP122">
            <v>2</v>
          </cell>
          <cell r="EQ122">
            <v>5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46</v>
          </cell>
        </row>
        <row r="123">
          <cell r="K123">
            <v>27211205102</v>
          </cell>
          <cell r="L123" t="str">
            <v>Z.P. SCHOOL,  SARANGPURI</v>
          </cell>
          <cell r="M123">
            <v>0</v>
          </cell>
          <cell r="N123" t="str">
            <v>272112168</v>
          </cell>
          <cell r="O123" t="str">
            <v>SARNGPURI</v>
          </cell>
          <cell r="P123" t="str">
            <v>27211205101</v>
          </cell>
          <cell r="Q123" t="str">
            <v>SARANGPURI</v>
          </cell>
          <cell r="R123" t="str">
            <v>2721</v>
          </cell>
          <cell r="T123" t="str">
            <v>2721</v>
          </cell>
          <cell r="V123" t="str">
            <v>2721008</v>
          </cell>
          <cell r="W123" t="str">
            <v>135 - Shahapur</v>
          </cell>
          <cell r="X123" t="str">
            <v>272112</v>
          </cell>
          <cell r="Y123" t="str">
            <v>SHAHAPUR</v>
          </cell>
          <cell r="Z123" t="str">
            <v xml:space="preserve">Z.P.                                                                       </v>
          </cell>
          <cell r="AA123">
            <v>16</v>
          </cell>
          <cell r="AB123">
            <v>2</v>
          </cell>
          <cell r="AC123">
            <v>1</v>
          </cell>
          <cell r="AD123" t="str">
            <v xml:space="preserve">Primary with Upper Primary                                                 </v>
          </cell>
          <cell r="AE123" t="str">
            <v>Rural</v>
          </cell>
          <cell r="AF123">
            <v>3</v>
          </cell>
          <cell r="AG123">
            <v>421601</v>
          </cell>
          <cell r="AH123">
            <v>15</v>
          </cell>
          <cell r="AI123">
            <v>8</v>
          </cell>
          <cell r="AJ123">
            <v>1954</v>
          </cell>
          <cell r="AK123">
            <v>1</v>
          </cell>
          <cell r="AL123">
            <v>8</v>
          </cell>
          <cell r="AM123">
            <v>2</v>
          </cell>
          <cell r="AN123">
            <v>0</v>
          </cell>
          <cell r="AO123">
            <v>0</v>
          </cell>
          <cell r="AP123">
            <v>0</v>
          </cell>
          <cell r="AQ123">
            <v>2</v>
          </cell>
          <cell r="AR123">
            <v>5</v>
          </cell>
          <cell r="AS123">
            <v>2</v>
          </cell>
          <cell r="AT123">
            <v>1</v>
          </cell>
          <cell r="AU123">
            <v>12</v>
          </cell>
          <cell r="AV123">
            <v>6</v>
          </cell>
          <cell r="AW123">
            <v>12000</v>
          </cell>
          <cell r="AX123">
            <v>12000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3</v>
          </cell>
          <cell r="BF123">
            <v>4</v>
          </cell>
          <cell r="BG123">
            <v>0</v>
          </cell>
          <cell r="BH123">
            <v>0</v>
          </cell>
          <cell r="BI123">
            <v>10</v>
          </cell>
          <cell r="BJ123">
            <v>98</v>
          </cell>
          <cell r="BK123">
            <v>98</v>
          </cell>
          <cell r="BL123">
            <v>98</v>
          </cell>
          <cell r="BM123" t="str">
            <v>2</v>
          </cell>
          <cell r="BN123" t="str">
            <v>2</v>
          </cell>
          <cell r="BO123" t="str">
            <v>2</v>
          </cell>
          <cell r="BP123" t="str">
            <v>1</v>
          </cell>
          <cell r="BR123">
            <v>15000</v>
          </cell>
          <cell r="BS123">
            <v>15000</v>
          </cell>
          <cell r="BT123">
            <v>0</v>
          </cell>
          <cell r="BU123">
            <v>0</v>
          </cell>
          <cell r="BY123" t="str">
            <v>9545813494</v>
          </cell>
          <cell r="CB123" t="str">
            <v>9545813494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1</v>
          </cell>
          <cell r="CO123">
            <v>0</v>
          </cell>
          <cell r="CP123">
            <v>0</v>
          </cell>
          <cell r="CQ123">
            <v>3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1</v>
          </cell>
          <cell r="CX123">
            <v>81</v>
          </cell>
          <cell r="CY123">
            <v>1</v>
          </cell>
          <cell r="CZ123">
            <v>19</v>
          </cell>
          <cell r="DA123">
            <v>29</v>
          </cell>
          <cell r="DB123">
            <v>3</v>
          </cell>
          <cell r="DC123">
            <v>73</v>
          </cell>
          <cell r="DD123">
            <v>25</v>
          </cell>
          <cell r="DE123">
            <v>42</v>
          </cell>
          <cell r="DF123">
            <v>1</v>
          </cell>
          <cell r="DG123">
            <v>1954</v>
          </cell>
          <cell r="DH123">
            <v>1992</v>
          </cell>
          <cell r="DI123">
            <v>2</v>
          </cell>
          <cell r="DJ123">
            <v>0</v>
          </cell>
          <cell r="DK123">
            <v>0</v>
          </cell>
          <cell r="DL123">
            <v>0</v>
          </cell>
          <cell r="DM123">
            <v>6</v>
          </cell>
          <cell r="DN123">
            <v>0</v>
          </cell>
          <cell r="DW123">
            <v>5</v>
          </cell>
          <cell r="DX123">
            <v>5</v>
          </cell>
          <cell r="EC123">
            <v>2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8</v>
          </cell>
          <cell r="EI123">
            <v>9</v>
          </cell>
          <cell r="EJ123">
            <v>8</v>
          </cell>
          <cell r="EK123">
            <v>6</v>
          </cell>
          <cell r="EL123">
            <v>7</v>
          </cell>
          <cell r="EM123">
            <v>7</v>
          </cell>
          <cell r="EN123">
            <v>6</v>
          </cell>
          <cell r="EO123">
            <v>7</v>
          </cell>
          <cell r="EP123">
            <v>7</v>
          </cell>
          <cell r="EQ123">
            <v>6</v>
          </cell>
          <cell r="ER123">
            <v>24</v>
          </cell>
          <cell r="ES123">
            <v>12</v>
          </cell>
          <cell r="ET123">
            <v>12</v>
          </cell>
          <cell r="EU123">
            <v>17</v>
          </cell>
          <cell r="EV123">
            <v>8</v>
          </cell>
          <cell r="EW123">
            <v>10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154</v>
          </cell>
        </row>
        <row r="124">
          <cell r="K124">
            <v>27211205201</v>
          </cell>
          <cell r="L124" t="str">
            <v>Z.P. SCHOOL,  SHELAWALI KH.</v>
          </cell>
          <cell r="M124">
            <v>0</v>
          </cell>
          <cell r="N124" t="str">
            <v>272112152</v>
          </cell>
          <cell r="P124" t="str">
            <v>27211205201</v>
          </cell>
          <cell r="Q124" t="str">
            <v>SHELAVALI KH</v>
          </cell>
          <cell r="R124" t="str">
            <v>2721</v>
          </cell>
          <cell r="T124" t="str">
            <v>2721</v>
          </cell>
          <cell r="V124" t="str">
            <v>2721008</v>
          </cell>
          <cell r="W124" t="str">
            <v>135 - Shahapur</v>
          </cell>
          <cell r="X124" t="str">
            <v>272112</v>
          </cell>
          <cell r="Y124" t="str">
            <v>SHAHAPUR</v>
          </cell>
          <cell r="Z124" t="str">
            <v xml:space="preserve">Z.P.                                                                       </v>
          </cell>
          <cell r="AA124">
            <v>16</v>
          </cell>
          <cell r="AB124">
            <v>2</v>
          </cell>
          <cell r="AC124">
            <v>1</v>
          </cell>
          <cell r="AD124" t="str">
            <v xml:space="preserve">Primary with Upper Primary                                                 </v>
          </cell>
          <cell r="AE124" t="str">
            <v>Rural</v>
          </cell>
          <cell r="AF124">
            <v>3</v>
          </cell>
          <cell r="AG124">
            <v>421601</v>
          </cell>
          <cell r="AH124">
            <v>7</v>
          </cell>
          <cell r="AI124">
            <v>3</v>
          </cell>
          <cell r="AJ124">
            <v>1936</v>
          </cell>
          <cell r="AK124">
            <v>1</v>
          </cell>
          <cell r="AL124">
            <v>7</v>
          </cell>
          <cell r="AM124">
            <v>2</v>
          </cell>
          <cell r="AN124">
            <v>0</v>
          </cell>
          <cell r="AO124">
            <v>0</v>
          </cell>
          <cell r="AP124">
            <v>0</v>
          </cell>
          <cell r="AQ124">
            <v>2</v>
          </cell>
          <cell r="AR124">
            <v>5</v>
          </cell>
          <cell r="AS124">
            <v>2</v>
          </cell>
          <cell r="AT124">
            <v>1</v>
          </cell>
          <cell r="AU124">
            <v>13</v>
          </cell>
          <cell r="AV124">
            <v>6</v>
          </cell>
          <cell r="AW124">
            <v>12000</v>
          </cell>
          <cell r="AX124">
            <v>12000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2</v>
          </cell>
          <cell r="BF124">
            <v>2</v>
          </cell>
          <cell r="BG124">
            <v>0</v>
          </cell>
          <cell r="BH124">
            <v>0</v>
          </cell>
          <cell r="BI124">
            <v>10</v>
          </cell>
          <cell r="BJ124">
            <v>98</v>
          </cell>
          <cell r="BK124">
            <v>98</v>
          </cell>
          <cell r="BL124">
            <v>98</v>
          </cell>
          <cell r="BM124" t="str">
            <v>2</v>
          </cell>
          <cell r="BN124" t="str">
            <v>2</v>
          </cell>
          <cell r="BO124" t="str">
            <v>2</v>
          </cell>
          <cell r="BP124" t="str">
            <v>1</v>
          </cell>
          <cell r="BR124">
            <v>15000</v>
          </cell>
          <cell r="BS124">
            <v>15000</v>
          </cell>
          <cell r="BT124">
            <v>0</v>
          </cell>
          <cell r="BU124">
            <v>0</v>
          </cell>
          <cell r="BW124" t="str">
            <v>02527</v>
          </cell>
          <cell r="BY124" t="str">
            <v>8975567198</v>
          </cell>
          <cell r="BZ124" t="str">
            <v>0</v>
          </cell>
          <cell r="CA124" t="str">
            <v>0</v>
          </cell>
          <cell r="CB124" t="str">
            <v>9273153806</v>
          </cell>
          <cell r="CC124" t="str">
            <v>z.p.schoolshelavalikh@gmail.com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3</v>
          </cell>
          <cell r="CO124">
            <v>0</v>
          </cell>
          <cell r="CP124">
            <v>0</v>
          </cell>
          <cell r="CQ124">
            <v>3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1</v>
          </cell>
          <cell r="CX124">
            <v>93</v>
          </cell>
          <cell r="CY124">
            <v>2</v>
          </cell>
          <cell r="CZ124">
            <v>19</v>
          </cell>
          <cell r="DA124">
            <v>26</v>
          </cell>
          <cell r="DB124">
            <v>39</v>
          </cell>
          <cell r="DC124">
            <v>73</v>
          </cell>
          <cell r="DD124">
            <v>23</v>
          </cell>
          <cell r="DE124">
            <v>13</v>
          </cell>
          <cell r="DF124">
            <v>1</v>
          </cell>
          <cell r="DG124">
            <v>1936</v>
          </cell>
          <cell r="DH124">
            <v>1994</v>
          </cell>
          <cell r="DI124">
            <v>2</v>
          </cell>
          <cell r="DJ124">
            <v>6</v>
          </cell>
          <cell r="DK124">
            <v>0</v>
          </cell>
          <cell r="DL124">
            <v>3</v>
          </cell>
          <cell r="DM124">
            <v>3</v>
          </cell>
          <cell r="DN124">
            <v>0</v>
          </cell>
          <cell r="DW124">
            <v>5</v>
          </cell>
          <cell r="DX124">
            <v>5</v>
          </cell>
          <cell r="EC124">
            <v>2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8</v>
          </cell>
          <cell r="EI124">
            <v>12</v>
          </cell>
          <cell r="EJ124">
            <v>11</v>
          </cell>
          <cell r="EK124">
            <v>5</v>
          </cell>
          <cell r="EL124">
            <v>7</v>
          </cell>
          <cell r="EM124">
            <v>9</v>
          </cell>
          <cell r="EN124">
            <v>5</v>
          </cell>
          <cell r="EO124">
            <v>9</v>
          </cell>
          <cell r="EP124">
            <v>7</v>
          </cell>
          <cell r="EQ124">
            <v>4</v>
          </cell>
          <cell r="ER124">
            <v>15</v>
          </cell>
          <cell r="ES124">
            <v>8</v>
          </cell>
          <cell r="ET124">
            <v>9</v>
          </cell>
          <cell r="EU124">
            <v>6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115</v>
          </cell>
        </row>
        <row r="125">
          <cell r="K125">
            <v>27211205301</v>
          </cell>
          <cell r="L125" t="str">
            <v>Z.P. SCHOOL,  SHILOTTAR</v>
          </cell>
          <cell r="M125">
            <v>0</v>
          </cell>
          <cell r="N125" t="str">
            <v>272112097</v>
          </cell>
          <cell r="O125" t="str">
            <v>SATHGAON</v>
          </cell>
          <cell r="P125" t="str">
            <v>27211205301</v>
          </cell>
          <cell r="Q125" t="str">
            <v>SHILOTTAR</v>
          </cell>
          <cell r="R125" t="str">
            <v>2721</v>
          </cell>
          <cell r="T125" t="str">
            <v>2721</v>
          </cell>
          <cell r="V125" t="str">
            <v>2721008</v>
          </cell>
          <cell r="W125" t="str">
            <v>135 - Shahapur</v>
          </cell>
          <cell r="X125" t="str">
            <v>272112</v>
          </cell>
          <cell r="Y125" t="str">
            <v>SHAHAPUR</v>
          </cell>
          <cell r="Z125" t="str">
            <v xml:space="preserve">Z.P.                                                                       </v>
          </cell>
          <cell r="AA125">
            <v>16</v>
          </cell>
          <cell r="AB125">
            <v>1</v>
          </cell>
          <cell r="AC125">
            <v>1</v>
          </cell>
          <cell r="AD125" t="str">
            <v xml:space="preserve">Primary                                                                    </v>
          </cell>
          <cell r="AE125" t="str">
            <v>Rural</v>
          </cell>
          <cell r="AF125">
            <v>3</v>
          </cell>
          <cell r="AG125">
            <v>421601</v>
          </cell>
          <cell r="AH125">
            <v>11</v>
          </cell>
          <cell r="AI125">
            <v>2</v>
          </cell>
          <cell r="AJ125">
            <v>1956</v>
          </cell>
          <cell r="AK125">
            <v>1</v>
          </cell>
          <cell r="AL125">
            <v>5</v>
          </cell>
          <cell r="AM125">
            <v>2</v>
          </cell>
          <cell r="AN125">
            <v>0</v>
          </cell>
          <cell r="AO125">
            <v>0</v>
          </cell>
          <cell r="AP125">
            <v>0</v>
          </cell>
          <cell r="AQ125">
            <v>2</v>
          </cell>
          <cell r="AR125">
            <v>5</v>
          </cell>
          <cell r="AS125">
            <v>2</v>
          </cell>
          <cell r="AT125">
            <v>1</v>
          </cell>
          <cell r="AU125">
            <v>12</v>
          </cell>
          <cell r="AV125">
            <v>5</v>
          </cell>
          <cell r="AW125">
            <v>5000</v>
          </cell>
          <cell r="AX125">
            <v>5000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2</v>
          </cell>
          <cell r="BG125">
            <v>0</v>
          </cell>
          <cell r="BH125">
            <v>0</v>
          </cell>
          <cell r="BI125">
            <v>10</v>
          </cell>
          <cell r="BJ125">
            <v>98</v>
          </cell>
          <cell r="BK125">
            <v>98</v>
          </cell>
          <cell r="BL125">
            <v>98</v>
          </cell>
          <cell r="BM125" t="str">
            <v>2</v>
          </cell>
          <cell r="BN125" t="str">
            <v>2</v>
          </cell>
          <cell r="BO125" t="str">
            <v>2</v>
          </cell>
          <cell r="BP125" t="str">
            <v>1</v>
          </cell>
          <cell r="BR125">
            <v>5000</v>
          </cell>
          <cell r="BS125">
            <v>5000</v>
          </cell>
          <cell r="BT125">
            <v>0</v>
          </cell>
          <cell r="BU125">
            <v>0</v>
          </cell>
          <cell r="BY125" t="str">
            <v>9209108462</v>
          </cell>
          <cell r="CB125" t="str">
            <v>9209256547</v>
          </cell>
          <cell r="CC125" t="str">
            <v>z.p.schoolshilottar@gmail.com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2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1</v>
          </cell>
          <cell r="CX125">
            <v>36</v>
          </cell>
          <cell r="CY125">
            <v>2</v>
          </cell>
          <cell r="CZ125">
            <v>19</v>
          </cell>
          <cell r="DA125">
            <v>27</v>
          </cell>
          <cell r="DB125">
            <v>13</v>
          </cell>
          <cell r="DC125">
            <v>73</v>
          </cell>
          <cell r="DD125">
            <v>25</v>
          </cell>
          <cell r="DE125">
            <v>2</v>
          </cell>
          <cell r="DF125">
            <v>1</v>
          </cell>
          <cell r="DG125">
            <v>1956</v>
          </cell>
          <cell r="DH125">
            <v>0</v>
          </cell>
          <cell r="DI125">
            <v>2</v>
          </cell>
          <cell r="DJ125">
            <v>6</v>
          </cell>
          <cell r="DK125">
            <v>0</v>
          </cell>
          <cell r="DL125">
            <v>3</v>
          </cell>
          <cell r="DM125">
            <v>2</v>
          </cell>
          <cell r="DN125">
            <v>0</v>
          </cell>
          <cell r="DW125">
            <v>5</v>
          </cell>
          <cell r="DX125">
            <v>5</v>
          </cell>
          <cell r="EC125">
            <v>9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9</v>
          </cell>
          <cell r="EI125">
            <v>4</v>
          </cell>
          <cell r="EJ125">
            <v>9</v>
          </cell>
          <cell r="EK125">
            <v>4</v>
          </cell>
          <cell r="EL125">
            <v>7</v>
          </cell>
          <cell r="EM125">
            <v>9</v>
          </cell>
          <cell r="EN125">
            <v>6</v>
          </cell>
          <cell r="EO125">
            <v>13</v>
          </cell>
          <cell r="EP125">
            <v>2</v>
          </cell>
          <cell r="EQ125">
            <v>3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66</v>
          </cell>
        </row>
        <row r="126">
          <cell r="K126">
            <v>27211205401</v>
          </cell>
          <cell r="L126" t="str">
            <v>Z.P. SCHOOL,  CHONDE KHURD</v>
          </cell>
          <cell r="M126">
            <v>0</v>
          </cell>
          <cell r="N126" t="str">
            <v>272112001</v>
          </cell>
          <cell r="O126" t="str">
            <v>TALWADE</v>
          </cell>
          <cell r="P126" t="str">
            <v>27211205401</v>
          </cell>
          <cell r="Q126" t="str">
            <v>CHONDE KH</v>
          </cell>
          <cell r="R126" t="str">
            <v>2721</v>
          </cell>
          <cell r="T126" t="str">
            <v>2721</v>
          </cell>
          <cell r="V126" t="str">
            <v>2721008</v>
          </cell>
          <cell r="W126" t="str">
            <v>135 - Shahapur</v>
          </cell>
          <cell r="X126" t="str">
            <v>272112</v>
          </cell>
          <cell r="Y126" t="str">
            <v>SHAHAPUR</v>
          </cell>
          <cell r="Z126" t="str">
            <v xml:space="preserve">Z.P.                                                                       </v>
          </cell>
          <cell r="AA126">
            <v>16</v>
          </cell>
          <cell r="AB126">
            <v>1</v>
          </cell>
          <cell r="AC126">
            <v>1</v>
          </cell>
          <cell r="AD126" t="str">
            <v xml:space="preserve">Primary                                                                    </v>
          </cell>
          <cell r="AE126" t="str">
            <v>Rural</v>
          </cell>
          <cell r="AF126">
            <v>3</v>
          </cell>
          <cell r="AG126">
            <v>421601</v>
          </cell>
          <cell r="AH126">
            <v>40</v>
          </cell>
          <cell r="AI126">
            <v>9</v>
          </cell>
          <cell r="AJ126">
            <v>1953</v>
          </cell>
          <cell r="AK126">
            <v>1</v>
          </cell>
          <cell r="AL126">
            <v>4</v>
          </cell>
          <cell r="AM126">
            <v>2</v>
          </cell>
          <cell r="AN126">
            <v>0</v>
          </cell>
          <cell r="AO126">
            <v>0</v>
          </cell>
          <cell r="AP126">
            <v>0</v>
          </cell>
          <cell r="AQ126">
            <v>2</v>
          </cell>
          <cell r="AR126">
            <v>5</v>
          </cell>
          <cell r="AS126">
            <v>2</v>
          </cell>
          <cell r="AT126">
            <v>1</v>
          </cell>
          <cell r="AU126">
            <v>10</v>
          </cell>
          <cell r="AV126">
            <v>0</v>
          </cell>
          <cell r="AW126">
            <v>5000</v>
          </cell>
          <cell r="AX126">
            <v>5000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1</v>
          </cell>
          <cell r="BG126">
            <v>0</v>
          </cell>
          <cell r="BH126">
            <v>0</v>
          </cell>
          <cell r="BI126">
            <v>10</v>
          </cell>
          <cell r="BJ126">
            <v>19</v>
          </cell>
          <cell r="BK126">
            <v>98</v>
          </cell>
          <cell r="BL126">
            <v>98</v>
          </cell>
          <cell r="BM126" t="str">
            <v>2</v>
          </cell>
          <cell r="BN126" t="str">
            <v>2</v>
          </cell>
          <cell r="BO126" t="str">
            <v>2</v>
          </cell>
          <cell r="BP126" t="str">
            <v>1</v>
          </cell>
          <cell r="BR126">
            <v>5000</v>
          </cell>
          <cell r="BS126">
            <v>5000</v>
          </cell>
          <cell r="BT126">
            <v>0</v>
          </cell>
          <cell r="BU126">
            <v>0</v>
          </cell>
          <cell r="BY126" t="str">
            <v>7588657899</v>
          </cell>
          <cell r="CB126" t="str">
            <v>9273146808</v>
          </cell>
          <cell r="CC126" t="str">
            <v>zpschoolchonde@gmail.com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2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1</v>
          </cell>
          <cell r="CX126">
            <v>60</v>
          </cell>
          <cell r="CY126">
            <v>1</v>
          </cell>
          <cell r="CZ126">
            <v>19</v>
          </cell>
          <cell r="DA126">
            <v>32</v>
          </cell>
          <cell r="DB126">
            <v>31</v>
          </cell>
          <cell r="DC126">
            <v>73</v>
          </cell>
          <cell r="DD126">
            <v>35</v>
          </cell>
          <cell r="DE126">
            <v>52</v>
          </cell>
          <cell r="DF126">
            <v>1</v>
          </cell>
          <cell r="DG126">
            <v>1953</v>
          </cell>
          <cell r="DH126">
            <v>0</v>
          </cell>
          <cell r="DI126">
            <v>2</v>
          </cell>
          <cell r="DJ126">
            <v>2</v>
          </cell>
          <cell r="DK126">
            <v>0</v>
          </cell>
          <cell r="DL126">
            <v>3</v>
          </cell>
          <cell r="DM126">
            <v>9</v>
          </cell>
          <cell r="DN126">
            <v>0</v>
          </cell>
          <cell r="DW126">
            <v>5</v>
          </cell>
          <cell r="DX126">
            <v>5</v>
          </cell>
          <cell r="EC126">
            <v>9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3</v>
          </cell>
          <cell r="EI126">
            <v>4</v>
          </cell>
          <cell r="EJ126">
            <v>3</v>
          </cell>
          <cell r="EK126">
            <v>6</v>
          </cell>
          <cell r="EL126">
            <v>4</v>
          </cell>
          <cell r="EM126">
            <v>2</v>
          </cell>
          <cell r="EN126">
            <v>4</v>
          </cell>
          <cell r="EO126">
            <v>9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35</v>
          </cell>
        </row>
        <row r="127">
          <cell r="K127">
            <v>27211205501</v>
          </cell>
          <cell r="L127" t="str">
            <v>Z.P. SCHOOL,  DOLKHAMB</v>
          </cell>
          <cell r="M127">
            <v>0</v>
          </cell>
          <cell r="N127" t="str">
            <v>272112002</v>
          </cell>
          <cell r="O127" t="str">
            <v>DOLKHANB</v>
          </cell>
          <cell r="P127" t="str">
            <v>27211205502</v>
          </cell>
          <cell r="Q127" t="str">
            <v>DOLKHAMB</v>
          </cell>
          <cell r="R127" t="str">
            <v>2721</v>
          </cell>
          <cell r="T127" t="str">
            <v>2721</v>
          </cell>
          <cell r="V127" t="str">
            <v>2721008</v>
          </cell>
          <cell r="W127" t="str">
            <v>135 - Shahapur</v>
          </cell>
          <cell r="X127" t="str">
            <v>272112</v>
          </cell>
          <cell r="Y127" t="str">
            <v>SHAHAPUR</v>
          </cell>
          <cell r="Z127" t="str">
            <v xml:space="preserve">Z.P.                                                                       </v>
          </cell>
          <cell r="AA127">
            <v>16</v>
          </cell>
          <cell r="AB127">
            <v>1</v>
          </cell>
          <cell r="AC127">
            <v>1</v>
          </cell>
          <cell r="AD127" t="str">
            <v xml:space="preserve">Primary                                                                    </v>
          </cell>
          <cell r="AE127" t="str">
            <v>Rural</v>
          </cell>
          <cell r="AF127">
            <v>3</v>
          </cell>
          <cell r="AG127">
            <v>421601</v>
          </cell>
          <cell r="AH127">
            <v>30</v>
          </cell>
          <cell r="AI127">
            <v>0</v>
          </cell>
          <cell r="AJ127">
            <v>1885</v>
          </cell>
          <cell r="AK127">
            <v>1</v>
          </cell>
          <cell r="AL127">
            <v>4</v>
          </cell>
          <cell r="AM127">
            <v>2</v>
          </cell>
          <cell r="AN127">
            <v>0</v>
          </cell>
          <cell r="AO127">
            <v>0</v>
          </cell>
          <cell r="AP127">
            <v>0</v>
          </cell>
          <cell r="AQ127">
            <v>2</v>
          </cell>
          <cell r="AR127">
            <v>5</v>
          </cell>
          <cell r="AS127">
            <v>2</v>
          </cell>
          <cell r="AT127">
            <v>1</v>
          </cell>
          <cell r="AU127">
            <v>9</v>
          </cell>
          <cell r="AV127">
            <v>2</v>
          </cell>
          <cell r="AW127">
            <v>5000</v>
          </cell>
          <cell r="AX127">
            <v>5000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2</v>
          </cell>
          <cell r="BG127">
            <v>0</v>
          </cell>
          <cell r="BH127">
            <v>0</v>
          </cell>
          <cell r="BI127">
            <v>10</v>
          </cell>
          <cell r="BJ127">
            <v>98</v>
          </cell>
          <cell r="BK127">
            <v>98</v>
          </cell>
          <cell r="BL127">
            <v>98</v>
          </cell>
          <cell r="BM127" t="str">
            <v>2</v>
          </cell>
          <cell r="BN127" t="str">
            <v>2</v>
          </cell>
          <cell r="BO127" t="str">
            <v>2</v>
          </cell>
          <cell r="BP127" t="str">
            <v>1</v>
          </cell>
          <cell r="BR127">
            <v>10000</v>
          </cell>
          <cell r="BS127">
            <v>10000</v>
          </cell>
          <cell r="BT127">
            <v>0</v>
          </cell>
          <cell r="BU127">
            <v>0</v>
          </cell>
          <cell r="BW127" t="str">
            <v>02527</v>
          </cell>
          <cell r="BX127" t="str">
            <v>234311</v>
          </cell>
          <cell r="BY127" t="str">
            <v>9209217475</v>
          </cell>
          <cell r="CC127" t="str">
            <v>zpschooldolkhamb@gmail.com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3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1</v>
          </cell>
          <cell r="CX127">
            <v>55</v>
          </cell>
          <cell r="CY127">
            <v>5</v>
          </cell>
          <cell r="CZ127">
            <v>19</v>
          </cell>
          <cell r="DA127">
            <v>29</v>
          </cell>
          <cell r="DB127">
            <v>16</v>
          </cell>
          <cell r="DC127">
            <v>73</v>
          </cell>
          <cell r="DD127">
            <v>35</v>
          </cell>
          <cell r="DE127">
            <v>11</v>
          </cell>
          <cell r="DF127">
            <v>1</v>
          </cell>
          <cell r="DG127">
            <v>1885</v>
          </cell>
          <cell r="DH127">
            <v>0</v>
          </cell>
          <cell r="DI127">
            <v>2</v>
          </cell>
          <cell r="DJ127">
            <v>30</v>
          </cell>
          <cell r="DK127">
            <v>0</v>
          </cell>
          <cell r="DL127">
            <v>3</v>
          </cell>
          <cell r="DM127">
            <v>0</v>
          </cell>
          <cell r="DN127">
            <v>0</v>
          </cell>
          <cell r="DW127">
            <v>5</v>
          </cell>
          <cell r="DX127">
            <v>5</v>
          </cell>
          <cell r="EC127">
            <v>9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5</v>
          </cell>
          <cell r="EI127">
            <v>9</v>
          </cell>
          <cell r="EJ127">
            <v>11</v>
          </cell>
          <cell r="EK127">
            <v>4</v>
          </cell>
          <cell r="EL127">
            <v>9</v>
          </cell>
          <cell r="EM127">
            <v>13</v>
          </cell>
          <cell r="EN127">
            <v>12</v>
          </cell>
          <cell r="EO127">
            <v>9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72</v>
          </cell>
        </row>
        <row r="128">
          <cell r="K128">
            <v>27211205502</v>
          </cell>
          <cell r="L128" t="str">
            <v>S. ASHRAM SHALA DOLKHAMB</v>
          </cell>
          <cell r="M128">
            <v>0</v>
          </cell>
          <cell r="N128" t="str">
            <v>272112002</v>
          </cell>
          <cell r="O128" t="str">
            <v>DOLKHANB</v>
          </cell>
          <cell r="P128" t="str">
            <v>27211205502</v>
          </cell>
          <cell r="Q128" t="str">
            <v>DOLKHAMB</v>
          </cell>
          <cell r="R128" t="str">
            <v>2721</v>
          </cell>
          <cell r="T128" t="str">
            <v>2721</v>
          </cell>
          <cell r="V128" t="str">
            <v>2721008</v>
          </cell>
          <cell r="W128" t="str">
            <v>135 - Shahapur</v>
          </cell>
          <cell r="X128" t="str">
            <v>272112</v>
          </cell>
          <cell r="Y128" t="str">
            <v>SHAHAPUR</v>
          </cell>
          <cell r="Z128" t="str">
            <v xml:space="preserve">Tribal Welfare                                                             </v>
          </cell>
          <cell r="AA128">
            <v>13</v>
          </cell>
          <cell r="AB128">
            <v>6</v>
          </cell>
          <cell r="AC128">
            <v>1</v>
          </cell>
          <cell r="AD128" t="str">
            <v xml:space="preserve">Pr. Up Pr. and Secondary Only                                              </v>
          </cell>
          <cell r="AE128" t="str">
            <v>Rural</v>
          </cell>
          <cell r="AF128">
            <v>3</v>
          </cell>
          <cell r="AG128">
            <v>421601</v>
          </cell>
          <cell r="AH128">
            <v>32</v>
          </cell>
          <cell r="AI128">
            <v>2</v>
          </cell>
          <cell r="AJ128">
            <v>1977</v>
          </cell>
          <cell r="AK128">
            <v>1</v>
          </cell>
          <cell r="AL128">
            <v>10</v>
          </cell>
          <cell r="AM128">
            <v>2</v>
          </cell>
          <cell r="AN128">
            <v>0</v>
          </cell>
          <cell r="AO128">
            <v>0</v>
          </cell>
          <cell r="AP128">
            <v>0</v>
          </cell>
          <cell r="AQ128">
            <v>1</v>
          </cell>
          <cell r="AR128">
            <v>4</v>
          </cell>
          <cell r="AS128">
            <v>1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4</v>
          </cell>
          <cell r="BF128">
            <v>2</v>
          </cell>
          <cell r="BG128">
            <v>0</v>
          </cell>
          <cell r="BH128">
            <v>16</v>
          </cell>
          <cell r="BI128">
            <v>10</v>
          </cell>
          <cell r="BJ128">
            <v>19</v>
          </cell>
          <cell r="BK128">
            <v>98</v>
          </cell>
          <cell r="BL128">
            <v>98</v>
          </cell>
          <cell r="BM128" t="str">
            <v>2</v>
          </cell>
          <cell r="BN128" t="str">
            <v>2</v>
          </cell>
          <cell r="BO128" t="str">
            <v>2</v>
          </cell>
          <cell r="BP128" t="str">
            <v>1</v>
          </cell>
          <cell r="BR128">
            <v>12000</v>
          </cell>
          <cell r="BS128">
            <v>12000</v>
          </cell>
          <cell r="BT128">
            <v>0</v>
          </cell>
          <cell r="BU128">
            <v>0</v>
          </cell>
          <cell r="BY128" t="str">
            <v>9209180584</v>
          </cell>
          <cell r="CE128">
            <v>0</v>
          </cell>
          <cell r="CF128">
            <v>5</v>
          </cell>
          <cell r="CG128">
            <v>5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3</v>
          </cell>
          <cell r="CO128">
            <v>0</v>
          </cell>
          <cell r="CP128">
            <v>0</v>
          </cell>
          <cell r="CQ128">
            <v>4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2</v>
          </cell>
          <cell r="CX128">
            <v>0</v>
          </cell>
          <cell r="CY128">
            <v>0</v>
          </cell>
          <cell r="CZ128">
            <v>19</v>
          </cell>
          <cell r="DA128">
            <v>29</v>
          </cell>
          <cell r="DB128">
            <v>18</v>
          </cell>
          <cell r="DC128">
            <v>73</v>
          </cell>
          <cell r="DD128">
            <v>35</v>
          </cell>
          <cell r="DE128">
            <v>14</v>
          </cell>
          <cell r="DF128">
            <v>1</v>
          </cell>
          <cell r="DG128">
            <v>1977</v>
          </cell>
          <cell r="DH128">
            <v>1997</v>
          </cell>
          <cell r="DI128">
            <v>2</v>
          </cell>
          <cell r="DJ128">
            <v>4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W128">
            <v>2</v>
          </cell>
          <cell r="DX128">
            <v>5</v>
          </cell>
          <cell r="EC128">
            <v>1</v>
          </cell>
          <cell r="ED128">
            <v>1</v>
          </cell>
          <cell r="EE128">
            <v>0</v>
          </cell>
          <cell r="EF128">
            <v>0</v>
          </cell>
          <cell r="EG128">
            <v>0</v>
          </cell>
          <cell r="EH128">
            <v>5</v>
          </cell>
          <cell r="EI128">
            <v>5</v>
          </cell>
          <cell r="EJ128">
            <v>7</v>
          </cell>
          <cell r="EK128">
            <v>3</v>
          </cell>
          <cell r="EL128">
            <v>9</v>
          </cell>
          <cell r="EM128">
            <v>11</v>
          </cell>
          <cell r="EN128">
            <v>16</v>
          </cell>
          <cell r="EO128">
            <v>11</v>
          </cell>
          <cell r="EP128">
            <v>23</v>
          </cell>
          <cell r="EQ128">
            <v>24</v>
          </cell>
          <cell r="ER128">
            <v>36</v>
          </cell>
          <cell r="ES128">
            <v>22</v>
          </cell>
          <cell r="ET128">
            <v>27</v>
          </cell>
          <cell r="EU128">
            <v>20</v>
          </cell>
          <cell r="EV128">
            <v>33</v>
          </cell>
          <cell r="EW128">
            <v>21</v>
          </cell>
          <cell r="EX128">
            <v>29</v>
          </cell>
          <cell r="EY128">
            <v>21</v>
          </cell>
          <cell r="EZ128">
            <v>26</v>
          </cell>
          <cell r="FA128">
            <v>13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362</v>
          </cell>
        </row>
        <row r="129">
          <cell r="K129">
            <v>27211205503</v>
          </cell>
          <cell r="L129" t="str">
            <v>N. ENGLISH SCHOOL DOLKHAMB</v>
          </cell>
          <cell r="M129">
            <v>0</v>
          </cell>
          <cell r="N129" t="str">
            <v>272112002</v>
          </cell>
          <cell r="O129" t="str">
            <v>DOLKHANB</v>
          </cell>
          <cell r="P129" t="str">
            <v>27211205502</v>
          </cell>
          <cell r="Q129" t="str">
            <v>DOLKHAMB</v>
          </cell>
          <cell r="R129" t="str">
            <v>2721</v>
          </cell>
          <cell r="T129" t="str">
            <v>2721</v>
          </cell>
          <cell r="V129" t="str">
            <v>2721008</v>
          </cell>
          <cell r="W129" t="str">
            <v>135 - Shahapur</v>
          </cell>
          <cell r="X129" t="str">
            <v>2721</v>
          </cell>
          <cell r="Z129" t="str">
            <v xml:space="preserve">Govt. Aided (Pvt.)                                                         </v>
          </cell>
          <cell r="AA129">
            <v>4</v>
          </cell>
          <cell r="AB129">
            <v>3</v>
          </cell>
          <cell r="AC129">
            <v>1</v>
          </cell>
          <cell r="AD129" t="str">
            <v xml:space="preserve">Pr. with Up.Pr. sec. and H.Sec.                                            </v>
          </cell>
          <cell r="AE129" t="str">
            <v>Rural</v>
          </cell>
          <cell r="AF129">
            <v>3</v>
          </cell>
          <cell r="AG129">
            <v>421601</v>
          </cell>
          <cell r="AH129">
            <v>32</v>
          </cell>
          <cell r="AI129">
            <v>1</v>
          </cell>
          <cell r="AJ129">
            <v>1967</v>
          </cell>
          <cell r="AK129">
            <v>5</v>
          </cell>
          <cell r="AL129">
            <v>12</v>
          </cell>
          <cell r="AM129">
            <v>2</v>
          </cell>
          <cell r="AN129">
            <v>0</v>
          </cell>
          <cell r="AO129">
            <v>0</v>
          </cell>
          <cell r="AP129">
            <v>0</v>
          </cell>
          <cell r="AQ129">
            <v>2</v>
          </cell>
          <cell r="AR129">
            <v>5</v>
          </cell>
          <cell r="AS129">
            <v>1</v>
          </cell>
          <cell r="AT129">
            <v>1</v>
          </cell>
          <cell r="AU129">
            <v>5</v>
          </cell>
          <cell r="AV129">
            <v>2</v>
          </cell>
          <cell r="AW129">
            <v>7000</v>
          </cell>
          <cell r="AX129">
            <v>7000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15</v>
          </cell>
          <cell r="BF129">
            <v>0</v>
          </cell>
          <cell r="BG129">
            <v>0</v>
          </cell>
          <cell r="BH129">
            <v>8</v>
          </cell>
          <cell r="BI129">
            <v>10</v>
          </cell>
          <cell r="BJ129">
            <v>98</v>
          </cell>
          <cell r="BK129">
            <v>98</v>
          </cell>
          <cell r="BL129">
            <v>98</v>
          </cell>
          <cell r="BM129" t="str">
            <v>2</v>
          </cell>
          <cell r="BN129" t="str">
            <v>1</v>
          </cell>
          <cell r="BO129" t="str">
            <v>2</v>
          </cell>
          <cell r="BP129" t="str">
            <v>2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W129" t="str">
            <v>02527</v>
          </cell>
          <cell r="BX129" t="str">
            <v>234033</v>
          </cell>
          <cell r="BY129" t="str">
            <v>9260479115</v>
          </cell>
          <cell r="BZ129" t="str">
            <v>02527</v>
          </cell>
          <cell r="CA129" t="str">
            <v>234033</v>
          </cell>
          <cell r="CB129" t="str">
            <v>9222399242</v>
          </cell>
          <cell r="CC129" t="str">
            <v>dolkhambnesrr@gmail.com</v>
          </cell>
          <cell r="CD129" t="str">
            <v>1205503</v>
          </cell>
          <cell r="CE129">
            <v>0</v>
          </cell>
          <cell r="CF129">
            <v>6</v>
          </cell>
          <cell r="CG129">
            <v>4</v>
          </cell>
          <cell r="CH129">
            <v>0</v>
          </cell>
          <cell r="CI129">
            <v>5</v>
          </cell>
          <cell r="CJ129">
            <v>5</v>
          </cell>
          <cell r="CK129">
            <v>3</v>
          </cell>
          <cell r="CL129">
            <v>0</v>
          </cell>
          <cell r="CM129">
            <v>2</v>
          </cell>
          <cell r="CN129">
            <v>10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2</v>
          </cell>
          <cell r="CX129">
            <v>0</v>
          </cell>
          <cell r="CY129">
            <v>0</v>
          </cell>
          <cell r="CZ129">
            <v>19</v>
          </cell>
          <cell r="DA129">
            <v>29</v>
          </cell>
          <cell r="DB129">
            <v>15</v>
          </cell>
          <cell r="DC129">
            <v>73</v>
          </cell>
          <cell r="DD129">
            <v>35</v>
          </cell>
          <cell r="DE129">
            <v>24</v>
          </cell>
          <cell r="DF129">
            <v>1</v>
          </cell>
          <cell r="DG129">
            <v>1967</v>
          </cell>
          <cell r="DH129">
            <v>1977</v>
          </cell>
          <cell r="DI129">
            <v>2</v>
          </cell>
          <cell r="DJ129">
            <v>12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W129">
            <v>5</v>
          </cell>
          <cell r="DX129">
            <v>2</v>
          </cell>
          <cell r="EC129">
            <v>2</v>
          </cell>
          <cell r="ED129">
            <v>2</v>
          </cell>
          <cell r="EE129">
            <v>2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67</v>
          </cell>
          <cell r="EQ129">
            <v>43</v>
          </cell>
          <cell r="ER129">
            <v>50</v>
          </cell>
          <cell r="ES129">
            <v>64</v>
          </cell>
          <cell r="ET129">
            <v>68</v>
          </cell>
          <cell r="EU129">
            <v>55</v>
          </cell>
          <cell r="EV129">
            <v>81</v>
          </cell>
          <cell r="EW129">
            <v>69</v>
          </cell>
          <cell r="EX129">
            <v>62</v>
          </cell>
          <cell r="EY129">
            <v>60</v>
          </cell>
          <cell r="EZ129">
            <v>76</v>
          </cell>
          <cell r="FA129">
            <v>72</v>
          </cell>
          <cell r="FB129">
            <v>76</v>
          </cell>
          <cell r="FC129">
            <v>65</v>
          </cell>
          <cell r="FD129">
            <v>76</v>
          </cell>
          <cell r="FE129">
            <v>88</v>
          </cell>
          <cell r="FF129">
            <v>1072</v>
          </cell>
        </row>
        <row r="130">
          <cell r="K130">
            <v>27211205504</v>
          </cell>
          <cell r="L130" t="str">
            <v>Z.P. SCHOOL,  UMAVANEPADA</v>
          </cell>
          <cell r="M130">
            <v>0</v>
          </cell>
          <cell r="N130" t="str">
            <v>272112024</v>
          </cell>
          <cell r="P130" t="str">
            <v>27211205504</v>
          </cell>
          <cell r="Q130" t="str">
            <v>UMAVNEPADA</v>
          </cell>
          <cell r="R130" t="str">
            <v>2721</v>
          </cell>
          <cell r="T130" t="str">
            <v>2721</v>
          </cell>
          <cell r="V130" t="str">
            <v>2721008</v>
          </cell>
          <cell r="W130" t="str">
            <v>135 - Shahapur</v>
          </cell>
          <cell r="X130" t="str">
            <v>272112</v>
          </cell>
          <cell r="Y130" t="str">
            <v>SHAHAPUR</v>
          </cell>
          <cell r="Z130" t="str">
            <v xml:space="preserve">Z.P.                                                                       </v>
          </cell>
          <cell r="AA130">
            <v>16</v>
          </cell>
          <cell r="AB130">
            <v>1</v>
          </cell>
          <cell r="AC130">
            <v>1</v>
          </cell>
          <cell r="AD130" t="str">
            <v xml:space="preserve">Primary                                                                    </v>
          </cell>
          <cell r="AE130" t="str">
            <v>Rural</v>
          </cell>
          <cell r="AF130">
            <v>3</v>
          </cell>
          <cell r="AG130">
            <v>421601</v>
          </cell>
          <cell r="AH130">
            <v>30</v>
          </cell>
          <cell r="AI130">
            <v>1</v>
          </cell>
          <cell r="AJ130">
            <v>1982</v>
          </cell>
          <cell r="AK130">
            <v>1</v>
          </cell>
          <cell r="AL130">
            <v>4</v>
          </cell>
          <cell r="AM130">
            <v>2</v>
          </cell>
          <cell r="AN130">
            <v>0</v>
          </cell>
          <cell r="AO130">
            <v>0</v>
          </cell>
          <cell r="AP130">
            <v>0</v>
          </cell>
          <cell r="AQ130">
            <v>2</v>
          </cell>
          <cell r="AR130">
            <v>5</v>
          </cell>
          <cell r="AS130">
            <v>2</v>
          </cell>
          <cell r="AT130">
            <v>1</v>
          </cell>
          <cell r="AU130">
            <v>8</v>
          </cell>
          <cell r="AV130">
            <v>1</v>
          </cell>
          <cell r="AW130">
            <v>5000</v>
          </cell>
          <cell r="AX130">
            <v>5000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2</v>
          </cell>
          <cell r="BG130">
            <v>0</v>
          </cell>
          <cell r="BH130">
            <v>0</v>
          </cell>
          <cell r="BI130">
            <v>10</v>
          </cell>
          <cell r="BJ130">
            <v>98</v>
          </cell>
          <cell r="BK130">
            <v>98</v>
          </cell>
          <cell r="BL130">
            <v>98</v>
          </cell>
          <cell r="BM130" t="str">
            <v>2</v>
          </cell>
          <cell r="BN130" t="str">
            <v>2</v>
          </cell>
          <cell r="BO130" t="str">
            <v>2</v>
          </cell>
          <cell r="BP130" t="str">
            <v>2</v>
          </cell>
          <cell r="BR130">
            <v>5000</v>
          </cell>
          <cell r="BS130">
            <v>5000</v>
          </cell>
          <cell r="BT130">
            <v>0</v>
          </cell>
          <cell r="BU130">
            <v>0</v>
          </cell>
          <cell r="BY130" t="str">
            <v>9225158301</v>
          </cell>
          <cell r="BZ130" t="str">
            <v>0</v>
          </cell>
          <cell r="CB130" t="str">
            <v>9552817892</v>
          </cell>
          <cell r="CC130" t="str">
            <v>zpschoolumavanepada@gmail.com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2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1</v>
          </cell>
          <cell r="CX130">
            <v>5</v>
          </cell>
          <cell r="CY130">
            <v>2</v>
          </cell>
          <cell r="CZ130">
            <v>19</v>
          </cell>
          <cell r="DA130">
            <v>28</v>
          </cell>
          <cell r="DB130">
            <v>57</v>
          </cell>
          <cell r="DC130">
            <v>73</v>
          </cell>
          <cell r="DD130">
            <v>35</v>
          </cell>
          <cell r="DE130">
            <v>13</v>
          </cell>
          <cell r="DF130">
            <v>1</v>
          </cell>
          <cell r="DG130">
            <v>1982</v>
          </cell>
          <cell r="DH130">
            <v>0</v>
          </cell>
          <cell r="DI130">
            <v>2</v>
          </cell>
          <cell r="DJ130">
            <v>6</v>
          </cell>
          <cell r="DK130">
            <v>0</v>
          </cell>
          <cell r="DL130">
            <v>2</v>
          </cell>
          <cell r="DM130">
            <v>1</v>
          </cell>
          <cell r="DN130">
            <v>0</v>
          </cell>
          <cell r="DW130">
            <v>5</v>
          </cell>
          <cell r="DX130">
            <v>5</v>
          </cell>
          <cell r="EC130">
            <v>9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3</v>
          </cell>
          <cell r="EI130">
            <v>2</v>
          </cell>
          <cell r="EJ130">
            <v>1</v>
          </cell>
          <cell r="EK130">
            <v>1</v>
          </cell>
          <cell r="EL130">
            <v>5</v>
          </cell>
          <cell r="EM130">
            <v>3</v>
          </cell>
          <cell r="EN130">
            <v>2</v>
          </cell>
          <cell r="EO130">
            <v>2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19</v>
          </cell>
        </row>
        <row r="131">
          <cell r="K131">
            <v>27211205505</v>
          </cell>
          <cell r="L131" t="str">
            <v>Z.P. SCHOOL, KATAKARIWADI  DO.</v>
          </cell>
          <cell r="M131">
            <v>0</v>
          </cell>
          <cell r="N131" t="str">
            <v>272112002</v>
          </cell>
          <cell r="O131" t="str">
            <v>DOLKHANB</v>
          </cell>
          <cell r="P131" t="str">
            <v>27211205502</v>
          </cell>
          <cell r="Q131" t="str">
            <v>DOLKHAMB</v>
          </cell>
          <cell r="R131" t="str">
            <v>2721</v>
          </cell>
          <cell r="T131" t="str">
            <v>2721</v>
          </cell>
          <cell r="V131" t="str">
            <v>2721008</v>
          </cell>
          <cell r="W131" t="str">
            <v>135 - Shahapur</v>
          </cell>
          <cell r="X131" t="str">
            <v>272112</v>
          </cell>
          <cell r="Y131" t="str">
            <v>SHAHAPUR</v>
          </cell>
          <cell r="Z131" t="str">
            <v xml:space="preserve">Z.P.                                                                       </v>
          </cell>
          <cell r="AA131">
            <v>16</v>
          </cell>
          <cell r="AB131">
            <v>1</v>
          </cell>
          <cell r="AC131">
            <v>1</v>
          </cell>
          <cell r="AD131" t="str">
            <v xml:space="preserve">Primary                                                                    </v>
          </cell>
          <cell r="AE131" t="str">
            <v>Rural</v>
          </cell>
          <cell r="AF131">
            <v>3</v>
          </cell>
          <cell r="AG131">
            <v>421601</v>
          </cell>
          <cell r="AH131">
            <v>32</v>
          </cell>
          <cell r="AI131">
            <v>1</v>
          </cell>
          <cell r="AJ131">
            <v>2000</v>
          </cell>
          <cell r="AK131">
            <v>1</v>
          </cell>
          <cell r="AL131">
            <v>4</v>
          </cell>
          <cell r="AM131">
            <v>2</v>
          </cell>
          <cell r="AN131">
            <v>0</v>
          </cell>
          <cell r="AO131">
            <v>0</v>
          </cell>
          <cell r="AP131">
            <v>0</v>
          </cell>
          <cell r="AQ131">
            <v>2</v>
          </cell>
          <cell r="AR131">
            <v>5</v>
          </cell>
          <cell r="AS131">
            <v>2</v>
          </cell>
          <cell r="AT131">
            <v>1</v>
          </cell>
          <cell r="AU131">
            <v>7</v>
          </cell>
          <cell r="AV131">
            <v>0</v>
          </cell>
          <cell r="AW131">
            <v>5000</v>
          </cell>
          <cell r="AX131">
            <v>5000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2</v>
          </cell>
          <cell r="BG131">
            <v>0</v>
          </cell>
          <cell r="BH131">
            <v>0</v>
          </cell>
          <cell r="BI131">
            <v>10</v>
          </cell>
          <cell r="BJ131">
            <v>19</v>
          </cell>
          <cell r="BK131">
            <v>98</v>
          </cell>
          <cell r="BL131">
            <v>98</v>
          </cell>
          <cell r="BM131" t="str">
            <v>2</v>
          </cell>
          <cell r="BN131" t="str">
            <v>2</v>
          </cell>
          <cell r="BO131" t="str">
            <v>1</v>
          </cell>
          <cell r="BP131" t="str">
            <v>2</v>
          </cell>
          <cell r="BR131">
            <v>5000</v>
          </cell>
          <cell r="BS131">
            <v>5000</v>
          </cell>
          <cell r="BT131">
            <v>0</v>
          </cell>
          <cell r="BU131">
            <v>0</v>
          </cell>
          <cell r="BY131" t="str">
            <v>9272956620</v>
          </cell>
          <cell r="CB131" t="str">
            <v>9226044932</v>
          </cell>
          <cell r="CC131" t="str">
            <v>zpschoolkatkariwadidolkham@gmail.com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2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2</v>
          </cell>
          <cell r="CX131">
            <v>0</v>
          </cell>
          <cell r="CY131">
            <v>0</v>
          </cell>
          <cell r="CZ131">
            <v>19</v>
          </cell>
          <cell r="DA131">
            <v>29</v>
          </cell>
          <cell r="DB131">
            <v>9</v>
          </cell>
          <cell r="DC131">
            <v>73</v>
          </cell>
          <cell r="DD131">
            <v>35</v>
          </cell>
          <cell r="DE131">
            <v>9</v>
          </cell>
          <cell r="DF131">
            <v>1</v>
          </cell>
          <cell r="DG131">
            <v>2008</v>
          </cell>
          <cell r="DH131">
            <v>0</v>
          </cell>
          <cell r="DI131">
            <v>2</v>
          </cell>
          <cell r="DJ131">
            <v>4</v>
          </cell>
          <cell r="DK131">
            <v>0</v>
          </cell>
          <cell r="DL131">
            <v>1</v>
          </cell>
          <cell r="DM131">
            <v>0</v>
          </cell>
          <cell r="DN131">
            <v>0</v>
          </cell>
          <cell r="DW131">
            <v>5</v>
          </cell>
          <cell r="DX131">
            <v>5</v>
          </cell>
          <cell r="EC131">
            <v>9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4</v>
          </cell>
          <cell r="EI131">
            <v>2</v>
          </cell>
          <cell r="EJ131">
            <v>4</v>
          </cell>
          <cell r="EK131">
            <v>0</v>
          </cell>
          <cell r="EL131">
            <v>1</v>
          </cell>
          <cell r="EM131">
            <v>4</v>
          </cell>
          <cell r="EN131">
            <v>4</v>
          </cell>
          <cell r="EO131">
            <v>1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20</v>
          </cell>
        </row>
        <row r="132">
          <cell r="K132">
            <v>27211205506</v>
          </cell>
          <cell r="L132" t="str">
            <v>Z.P. SCHOOL,  AALGEWADI</v>
          </cell>
          <cell r="M132">
            <v>0</v>
          </cell>
          <cell r="N132" t="str">
            <v>272112008</v>
          </cell>
          <cell r="O132" t="str">
            <v>RANVIHIR</v>
          </cell>
          <cell r="P132" t="str">
            <v>27211205503</v>
          </cell>
          <cell r="Q132" t="str">
            <v>RANVIHIR</v>
          </cell>
          <cell r="R132" t="str">
            <v>2721</v>
          </cell>
          <cell r="T132" t="str">
            <v>2721</v>
          </cell>
          <cell r="V132" t="str">
            <v>2721008</v>
          </cell>
          <cell r="W132" t="str">
            <v>135 - Shahapur</v>
          </cell>
          <cell r="X132" t="str">
            <v>272112</v>
          </cell>
          <cell r="Y132" t="str">
            <v>SHAHAPUR</v>
          </cell>
          <cell r="Z132" t="str">
            <v xml:space="preserve">Z.P.                                                                       </v>
          </cell>
          <cell r="AA132">
            <v>16</v>
          </cell>
          <cell r="AB132">
            <v>1</v>
          </cell>
          <cell r="AC132">
            <v>1</v>
          </cell>
          <cell r="AD132" t="str">
            <v xml:space="preserve">Primary                                                                    </v>
          </cell>
          <cell r="AE132" t="str">
            <v>Rural</v>
          </cell>
          <cell r="AF132">
            <v>3</v>
          </cell>
          <cell r="AG132">
            <v>421614</v>
          </cell>
          <cell r="AH132">
            <v>36</v>
          </cell>
          <cell r="AI132">
            <v>6</v>
          </cell>
          <cell r="AJ132">
            <v>2008</v>
          </cell>
          <cell r="AK132">
            <v>1</v>
          </cell>
          <cell r="AL132">
            <v>4</v>
          </cell>
          <cell r="AM132">
            <v>2</v>
          </cell>
          <cell r="AN132">
            <v>0</v>
          </cell>
          <cell r="AO132">
            <v>0</v>
          </cell>
          <cell r="AP132">
            <v>0</v>
          </cell>
          <cell r="AQ132">
            <v>2</v>
          </cell>
          <cell r="AR132">
            <v>5</v>
          </cell>
          <cell r="AS132">
            <v>2</v>
          </cell>
          <cell r="AT132">
            <v>1</v>
          </cell>
          <cell r="AU132">
            <v>11</v>
          </cell>
          <cell r="AV132">
            <v>1</v>
          </cell>
          <cell r="AW132">
            <v>5000</v>
          </cell>
          <cell r="AX132">
            <v>5000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2</v>
          </cell>
          <cell r="BG132">
            <v>0</v>
          </cell>
          <cell r="BH132">
            <v>0</v>
          </cell>
          <cell r="BI132">
            <v>10</v>
          </cell>
          <cell r="BJ132">
            <v>98</v>
          </cell>
          <cell r="BK132">
            <v>98</v>
          </cell>
          <cell r="BL132">
            <v>98</v>
          </cell>
          <cell r="BM132" t="str">
            <v>2</v>
          </cell>
          <cell r="BN132" t="str">
            <v>2</v>
          </cell>
          <cell r="BO132" t="str">
            <v>1</v>
          </cell>
          <cell r="BP132" t="str">
            <v>2</v>
          </cell>
          <cell r="BR132">
            <v>5000</v>
          </cell>
          <cell r="BS132">
            <v>5000</v>
          </cell>
          <cell r="BT132">
            <v>0</v>
          </cell>
          <cell r="BU132">
            <v>0</v>
          </cell>
          <cell r="BY132" t="str">
            <v>9272726153</v>
          </cell>
          <cell r="CB132" t="str">
            <v>9226975782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2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2</v>
          </cell>
          <cell r="CX132">
            <v>0</v>
          </cell>
          <cell r="CY132">
            <v>0</v>
          </cell>
          <cell r="CZ132">
            <v>19</v>
          </cell>
          <cell r="DA132">
            <v>29</v>
          </cell>
          <cell r="DB132">
            <v>34</v>
          </cell>
          <cell r="DC132">
            <v>73</v>
          </cell>
          <cell r="DD132">
            <v>33</v>
          </cell>
          <cell r="DE132">
            <v>15</v>
          </cell>
          <cell r="DF132">
            <v>1</v>
          </cell>
          <cell r="DG132">
            <v>2008</v>
          </cell>
          <cell r="DH132">
            <v>0</v>
          </cell>
          <cell r="DI132">
            <v>2</v>
          </cell>
          <cell r="DJ132">
            <v>4</v>
          </cell>
          <cell r="DK132">
            <v>0</v>
          </cell>
          <cell r="DL132">
            <v>4</v>
          </cell>
          <cell r="DM132">
            <v>6</v>
          </cell>
          <cell r="DN132">
            <v>0</v>
          </cell>
          <cell r="DW132">
            <v>5</v>
          </cell>
          <cell r="DX132">
            <v>5</v>
          </cell>
          <cell r="EC132">
            <v>9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5</v>
          </cell>
          <cell r="EK132">
            <v>1</v>
          </cell>
          <cell r="EL132">
            <v>3</v>
          </cell>
          <cell r="EM132">
            <v>1</v>
          </cell>
          <cell r="EN132">
            <v>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11</v>
          </cell>
        </row>
        <row r="133">
          <cell r="K133">
            <v>27211205508</v>
          </cell>
          <cell r="L133" t="str">
            <v>PREMSAVALI ENGLISH MEDIUM SCHOOL</v>
          </cell>
          <cell r="M133">
            <v>0</v>
          </cell>
          <cell r="Z133" t="str">
            <v xml:space="preserve">Self Finance                                                               </v>
          </cell>
          <cell r="AA133">
            <v>27</v>
          </cell>
          <cell r="AB133">
            <v>1</v>
          </cell>
          <cell r="AC133">
            <v>1</v>
          </cell>
          <cell r="AD133" t="str">
            <v xml:space="preserve">Primary                                                                    </v>
          </cell>
          <cell r="AE133" t="str">
            <v>Rural</v>
          </cell>
          <cell r="AF133">
            <v>3</v>
          </cell>
          <cell r="AG133">
            <v>421601</v>
          </cell>
          <cell r="AH133">
            <v>0</v>
          </cell>
          <cell r="AI133">
            <v>0</v>
          </cell>
          <cell r="AJ133">
            <v>2016</v>
          </cell>
          <cell r="AK133">
            <v>1</v>
          </cell>
          <cell r="AL133">
            <v>5</v>
          </cell>
          <cell r="AM133">
            <v>1</v>
          </cell>
          <cell r="AN133">
            <v>70</v>
          </cell>
          <cell r="AO133">
            <v>2</v>
          </cell>
          <cell r="AP133">
            <v>0</v>
          </cell>
          <cell r="AQ133">
            <v>2</v>
          </cell>
          <cell r="AR133">
            <v>5</v>
          </cell>
          <cell r="AS133">
            <v>2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4</v>
          </cell>
          <cell r="BG133">
            <v>0</v>
          </cell>
          <cell r="BH133">
            <v>0</v>
          </cell>
          <cell r="BI133">
            <v>19</v>
          </cell>
          <cell r="BJ133">
            <v>98</v>
          </cell>
          <cell r="BK133">
            <v>98</v>
          </cell>
          <cell r="BL133">
            <v>98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Y133" t="str">
            <v>9222852222</v>
          </cell>
          <cell r="CB133" t="str">
            <v>9158320215</v>
          </cell>
          <cell r="CC133" t="str">
            <v>premsavalirediffmail.com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1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9</v>
          </cell>
          <cell r="CX133">
            <v>0</v>
          </cell>
          <cell r="CY133">
            <v>0</v>
          </cell>
          <cell r="CZ133">
            <v>19</v>
          </cell>
          <cell r="DA133">
            <v>29</v>
          </cell>
          <cell r="DB133">
            <v>16</v>
          </cell>
          <cell r="DC133">
            <v>73</v>
          </cell>
          <cell r="DD133">
            <v>35</v>
          </cell>
          <cell r="DE133">
            <v>11</v>
          </cell>
          <cell r="DF133">
            <v>1</v>
          </cell>
          <cell r="DG133">
            <v>2016</v>
          </cell>
          <cell r="DI133">
            <v>2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W133">
            <v>0</v>
          </cell>
          <cell r="DX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10</v>
          </cell>
          <cell r="EI133">
            <v>9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19</v>
          </cell>
        </row>
        <row r="134">
          <cell r="K134">
            <v>27211205601</v>
          </cell>
          <cell r="L134" t="str">
            <v>D.B.M ASSHAM SCHOOL GANDULVAD</v>
          </cell>
          <cell r="M134">
            <v>0</v>
          </cell>
          <cell r="N134" t="str">
            <v>272112001</v>
          </cell>
          <cell r="O134" t="str">
            <v>TALWADE</v>
          </cell>
          <cell r="P134" t="str">
            <v>27211205601</v>
          </cell>
          <cell r="Q134" t="str">
            <v>GANDULVAD</v>
          </cell>
          <cell r="R134" t="str">
            <v>2721</v>
          </cell>
          <cell r="T134" t="str">
            <v>2721</v>
          </cell>
          <cell r="V134" t="str">
            <v>2721008</v>
          </cell>
          <cell r="W134" t="str">
            <v>135 - Shahapur</v>
          </cell>
          <cell r="X134" t="str">
            <v>272112</v>
          </cell>
          <cell r="Y134" t="str">
            <v>SHAHAPUR</v>
          </cell>
          <cell r="Z134" t="str">
            <v xml:space="preserve">Tribal Welfare Aided                                                       </v>
          </cell>
          <cell r="AA134">
            <v>14</v>
          </cell>
          <cell r="AB134">
            <v>2</v>
          </cell>
          <cell r="AC134">
            <v>1</v>
          </cell>
          <cell r="AD134" t="str">
            <v xml:space="preserve">Primary with Upper Primary                                                 </v>
          </cell>
          <cell r="AE134" t="str">
            <v>Rural</v>
          </cell>
          <cell r="AF134">
            <v>3</v>
          </cell>
          <cell r="AG134">
            <v>421601</v>
          </cell>
          <cell r="AH134">
            <v>35</v>
          </cell>
          <cell r="AI134">
            <v>6</v>
          </cell>
          <cell r="AJ134">
            <v>1992</v>
          </cell>
          <cell r="AK134">
            <v>1</v>
          </cell>
          <cell r="AL134">
            <v>7</v>
          </cell>
          <cell r="AM134">
            <v>2</v>
          </cell>
          <cell r="AN134">
            <v>0</v>
          </cell>
          <cell r="AO134">
            <v>0</v>
          </cell>
          <cell r="AP134">
            <v>0</v>
          </cell>
          <cell r="AQ134">
            <v>2</v>
          </cell>
          <cell r="AR134">
            <v>5</v>
          </cell>
          <cell r="AS134">
            <v>2</v>
          </cell>
          <cell r="AT134">
            <v>1</v>
          </cell>
          <cell r="AU134">
            <v>5</v>
          </cell>
          <cell r="AV134">
            <v>2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4</v>
          </cell>
          <cell r="BF134">
            <v>3</v>
          </cell>
          <cell r="BG134">
            <v>0</v>
          </cell>
          <cell r="BH134">
            <v>8</v>
          </cell>
          <cell r="BI134">
            <v>10</v>
          </cell>
          <cell r="BJ134">
            <v>98</v>
          </cell>
          <cell r="BK134">
            <v>98</v>
          </cell>
          <cell r="BL134">
            <v>98</v>
          </cell>
          <cell r="BM134" t="str">
            <v>2</v>
          </cell>
          <cell r="BN134" t="str">
            <v>2</v>
          </cell>
          <cell r="BO134" t="str">
            <v>2</v>
          </cell>
          <cell r="BP134" t="str">
            <v>1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Y134" t="str">
            <v>9272366519</v>
          </cell>
          <cell r="CB134" t="str">
            <v>9226171835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3</v>
          </cell>
          <cell r="CO134">
            <v>0</v>
          </cell>
          <cell r="CP134">
            <v>0</v>
          </cell>
          <cell r="CQ134">
            <v>4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2</v>
          </cell>
          <cell r="CX134">
            <v>0</v>
          </cell>
          <cell r="CY134">
            <v>0</v>
          </cell>
          <cell r="CZ134">
            <v>19</v>
          </cell>
          <cell r="DA134">
            <v>30</v>
          </cell>
          <cell r="DB134">
            <v>54</v>
          </cell>
          <cell r="DC134">
            <v>73</v>
          </cell>
          <cell r="DD134">
            <v>35</v>
          </cell>
          <cell r="DE134">
            <v>54</v>
          </cell>
          <cell r="DF134">
            <v>1</v>
          </cell>
          <cell r="DG134">
            <v>1992</v>
          </cell>
          <cell r="DH134">
            <v>2003</v>
          </cell>
          <cell r="DI134">
            <v>2</v>
          </cell>
          <cell r="DJ134">
            <v>4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W134">
            <v>2</v>
          </cell>
          <cell r="DX134">
            <v>5</v>
          </cell>
          <cell r="EC134">
            <v>2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6</v>
          </cell>
          <cell r="EI134">
            <v>4</v>
          </cell>
          <cell r="EJ134">
            <v>24</v>
          </cell>
          <cell r="EK134">
            <v>16</v>
          </cell>
          <cell r="EL134">
            <v>27</v>
          </cell>
          <cell r="EM134">
            <v>8</v>
          </cell>
          <cell r="EN134">
            <v>23</v>
          </cell>
          <cell r="EO134">
            <v>18</v>
          </cell>
          <cell r="EP134">
            <v>24</v>
          </cell>
          <cell r="EQ134">
            <v>21</v>
          </cell>
          <cell r="ER134">
            <v>25</v>
          </cell>
          <cell r="ES134">
            <v>13</v>
          </cell>
          <cell r="ET134">
            <v>32</v>
          </cell>
          <cell r="EU134">
            <v>15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256</v>
          </cell>
        </row>
        <row r="135">
          <cell r="K135">
            <v>27211205602</v>
          </cell>
          <cell r="L135" t="str">
            <v>D.B.M ASSHAM SCHOOL GANDULVAD Sec</v>
          </cell>
          <cell r="M135">
            <v>0</v>
          </cell>
          <cell r="N135" t="str">
            <v>272112001</v>
          </cell>
          <cell r="O135" t="str">
            <v>TALWADE</v>
          </cell>
          <cell r="P135" t="str">
            <v>27211205601</v>
          </cell>
          <cell r="Q135" t="str">
            <v>GANDULVAD</v>
          </cell>
          <cell r="T135" t="str">
            <v>2721010</v>
          </cell>
          <cell r="U135" t="str">
            <v>Thane M.Corp</v>
          </cell>
          <cell r="V135" t="str">
            <v>2721008</v>
          </cell>
          <cell r="W135" t="str">
            <v>135 - Shahapur</v>
          </cell>
          <cell r="X135" t="str">
            <v>272112</v>
          </cell>
          <cell r="Y135" t="str">
            <v>SHAHAPUR</v>
          </cell>
          <cell r="Z135" t="str">
            <v xml:space="preserve">Tribal Welfare Aided                                                       </v>
          </cell>
          <cell r="AA135">
            <v>14</v>
          </cell>
          <cell r="AB135">
            <v>7</v>
          </cell>
          <cell r="AC135">
            <v>1</v>
          </cell>
          <cell r="AD135" t="str">
            <v xml:space="preserve">Upper Pr. and Secondary                                                    </v>
          </cell>
          <cell r="AE135" t="str">
            <v>Rural</v>
          </cell>
          <cell r="AF135">
            <v>3</v>
          </cell>
          <cell r="AG135">
            <v>421601</v>
          </cell>
          <cell r="AH135">
            <v>0</v>
          </cell>
          <cell r="AI135">
            <v>0</v>
          </cell>
          <cell r="AJ135">
            <v>2003</v>
          </cell>
          <cell r="AK135">
            <v>8</v>
          </cell>
          <cell r="AL135">
            <v>10</v>
          </cell>
          <cell r="AM135">
            <v>2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5</v>
          </cell>
          <cell r="AS135">
            <v>2</v>
          </cell>
          <cell r="AT135">
            <v>1</v>
          </cell>
          <cell r="AU135">
            <v>5</v>
          </cell>
          <cell r="AV135">
            <v>1</v>
          </cell>
          <cell r="AW135">
            <v>10000</v>
          </cell>
          <cell r="AX135">
            <v>10000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F135">
            <v>0</v>
          </cell>
          <cell r="BG135">
            <v>0</v>
          </cell>
          <cell r="BH135">
            <v>0</v>
          </cell>
          <cell r="BI135">
            <v>10</v>
          </cell>
          <cell r="BJ135">
            <v>98</v>
          </cell>
          <cell r="BK135">
            <v>98</v>
          </cell>
          <cell r="BL135">
            <v>98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Y135" t="str">
            <v>9272366519</v>
          </cell>
          <cell r="CB135" t="str">
            <v>9527475665</v>
          </cell>
          <cell r="CE135">
            <v>0</v>
          </cell>
          <cell r="CF135">
            <v>4</v>
          </cell>
          <cell r="CG135">
            <v>3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1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2</v>
          </cell>
          <cell r="CX135">
            <v>0</v>
          </cell>
          <cell r="CY135">
            <v>0</v>
          </cell>
          <cell r="CZ135">
            <v>19</v>
          </cell>
          <cell r="DA135">
            <v>30</v>
          </cell>
          <cell r="DB135">
            <v>54</v>
          </cell>
          <cell r="DC135">
            <v>73</v>
          </cell>
          <cell r="DD135">
            <v>35</v>
          </cell>
          <cell r="DE135">
            <v>54</v>
          </cell>
          <cell r="DF135">
            <v>1</v>
          </cell>
          <cell r="DG135">
            <v>2003</v>
          </cell>
          <cell r="DH135">
            <v>2003</v>
          </cell>
          <cell r="DI135">
            <v>2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W135">
            <v>2</v>
          </cell>
          <cell r="DX135">
            <v>0</v>
          </cell>
          <cell r="DY135">
            <v>2003</v>
          </cell>
          <cell r="EA135">
            <v>2003</v>
          </cell>
          <cell r="EC135">
            <v>0</v>
          </cell>
          <cell r="ED135">
            <v>1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25</v>
          </cell>
          <cell r="EW135">
            <v>10</v>
          </cell>
          <cell r="EX135">
            <v>22</v>
          </cell>
          <cell r="EY135">
            <v>14</v>
          </cell>
          <cell r="EZ135">
            <v>28</v>
          </cell>
          <cell r="FA135">
            <v>7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106</v>
          </cell>
        </row>
        <row r="136">
          <cell r="K136">
            <v>27211205701</v>
          </cell>
          <cell r="L136" t="str">
            <v>Z.P. SCHOOL,  HEDAVALI</v>
          </cell>
          <cell r="M136">
            <v>0</v>
          </cell>
          <cell r="N136" t="str">
            <v>272112002</v>
          </cell>
          <cell r="O136" t="str">
            <v>DOLKHANB</v>
          </cell>
          <cell r="P136" t="str">
            <v>27211205701</v>
          </cell>
          <cell r="Q136" t="str">
            <v>HEDVALI</v>
          </cell>
          <cell r="R136" t="str">
            <v>2721</v>
          </cell>
          <cell r="T136" t="str">
            <v>2721</v>
          </cell>
          <cell r="V136" t="str">
            <v>2721008</v>
          </cell>
          <cell r="W136" t="str">
            <v>135 - Shahapur</v>
          </cell>
          <cell r="X136" t="str">
            <v>272112</v>
          </cell>
          <cell r="Y136" t="str">
            <v>SHAHAPUR</v>
          </cell>
          <cell r="Z136" t="str">
            <v xml:space="preserve">Z.P.                                                                       </v>
          </cell>
          <cell r="AA136">
            <v>16</v>
          </cell>
          <cell r="AB136">
            <v>1</v>
          </cell>
          <cell r="AC136">
            <v>1</v>
          </cell>
          <cell r="AD136" t="str">
            <v xml:space="preserve">Primary                                                                    </v>
          </cell>
          <cell r="AE136" t="str">
            <v>Rural</v>
          </cell>
          <cell r="AF136">
            <v>3</v>
          </cell>
          <cell r="AG136">
            <v>421601</v>
          </cell>
          <cell r="AH136">
            <v>31</v>
          </cell>
          <cell r="AI136">
            <v>1</v>
          </cell>
          <cell r="AJ136">
            <v>1974</v>
          </cell>
          <cell r="AK136">
            <v>1</v>
          </cell>
          <cell r="AL136">
            <v>4</v>
          </cell>
          <cell r="AM136">
            <v>2</v>
          </cell>
          <cell r="AN136">
            <v>0</v>
          </cell>
          <cell r="AO136">
            <v>0</v>
          </cell>
          <cell r="AP136">
            <v>0</v>
          </cell>
          <cell r="AQ136">
            <v>2</v>
          </cell>
          <cell r="AR136">
            <v>5</v>
          </cell>
          <cell r="AS136">
            <v>2</v>
          </cell>
          <cell r="AT136">
            <v>1</v>
          </cell>
          <cell r="AU136">
            <v>13</v>
          </cell>
          <cell r="AV136">
            <v>3</v>
          </cell>
          <cell r="AW136">
            <v>5000</v>
          </cell>
          <cell r="AX136">
            <v>5000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2</v>
          </cell>
          <cell r="BG136">
            <v>0</v>
          </cell>
          <cell r="BH136">
            <v>0</v>
          </cell>
          <cell r="BI136">
            <v>10</v>
          </cell>
          <cell r="BJ136">
            <v>98</v>
          </cell>
          <cell r="BK136">
            <v>98</v>
          </cell>
          <cell r="BL136">
            <v>98</v>
          </cell>
          <cell r="BM136" t="str">
            <v>2</v>
          </cell>
          <cell r="BN136" t="str">
            <v>2</v>
          </cell>
          <cell r="BO136" t="str">
            <v>2</v>
          </cell>
          <cell r="BP136" t="str">
            <v>2</v>
          </cell>
          <cell r="BR136">
            <v>5000</v>
          </cell>
          <cell r="BS136">
            <v>5000</v>
          </cell>
          <cell r="BT136">
            <v>0</v>
          </cell>
          <cell r="BU136">
            <v>0</v>
          </cell>
          <cell r="BW136" t="str">
            <v>02557</v>
          </cell>
          <cell r="BX136" t="str">
            <v>651058</v>
          </cell>
          <cell r="BY136" t="str">
            <v>9209537853</v>
          </cell>
          <cell r="BZ136" t="str">
            <v>02527</v>
          </cell>
          <cell r="CA136" t="str">
            <v>651058</v>
          </cell>
          <cell r="CB136" t="str">
            <v>9209537854</v>
          </cell>
          <cell r="CC136" t="str">
            <v>z.p.schoolhedavali@gmail.com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2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1</v>
          </cell>
          <cell r="CX136">
            <v>25</v>
          </cell>
          <cell r="CY136">
            <v>1</v>
          </cell>
          <cell r="CZ136">
            <v>19</v>
          </cell>
          <cell r="DA136">
            <v>29</v>
          </cell>
          <cell r="DB136">
            <v>26</v>
          </cell>
          <cell r="DC136">
            <v>73</v>
          </cell>
          <cell r="DD136">
            <v>35</v>
          </cell>
          <cell r="DE136">
            <v>33</v>
          </cell>
          <cell r="DF136">
            <v>1</v>
          </cell>
          <cell r="DG136">
            <v>1974</v>
          </cell>
          <cell r="DH136">
            <v>0</v>
          </cell>
          <cell r="DI136">
            <v>2</v>
          </cell>
          <cell r="DJ136">
            <v>25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W136">
            <v>5</v>
          </cell>
          <cell r="DX136">
            <v>5</v>
          </cell>
          <cell r="EC136">
            <v>9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2</v>
          </cell>
          <cell r="EI136">
            <v>3</v>
          </cell>
          <cell r="EJ136">
            <v>2</v>
          </cell>
          <cell r="EK136">
            <v>3</v>
          </cell>
          <cell r="EL136">
            <v>4</v>
          </cell>
          <cell r="EM136">
            <v>2</v>
          </cell>
          <cell r="EN136">
            <v>3</v>
          </cell>
          <cell r="EO136">
            <v>5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24</v>
          </cell>
        </row>
        <row r="137">
          <cell r="K137">
            <v>27211205801</v>
          </cell>
          <cell r="L137" t="str">
            <v>Z.P. SCHOOL,  HINGLUD</v>
          </cell>
          <cell r="M137">
            <v>0</v>
          </cell>
          <cell r="N137" t="str">
            <v>272112001</v>
          </cell>
          <cell r="O137" t="str">
            <v>TALWADE</v>
          </cell>
          <cell r="P137" t="str">
            <v>27211205801</v>
          </cell>
          <cell r="Q137" t="str">
            <v>HINGLUD</v>
          </cell>
          <cell r="R137" t="str">
            <v>2721</v>
          </cell>
          <cell r="T137" t="str">
            <v>2721</v>
          </cell>
          <cell r="V137" t="str">
            <v>2721008</v>
          </cell>
          <cell r="W137" t="str">
            <v>135 - Shahapur</v>
          </cell>
          <cell r="X137" t="str">
            <v>272112</v>
          </cell>
          <cell r="Y137" t="str">
            <v>SHAHAPUR</v>
          </cell>
          <cell r="Z137" t="str">
            <v xml:space="preserve">Z.P.                                                                       </v>
          </cell>
          <cell r="AA137">
            <v>16</v>
          </cell>
          <cell r="AB137">
            <v>1</v>
          </cell>
          <cell r="AC137">
            <v>1</v>
          </cell>
          <cell r="AD137" t="str">
            <v xml:space="preserve">Primary                                                                    </v>
          </cell>
          <cell r="AE137" t="str">
            <v>Rural</v>
          </cell>
          <cell r="AF137">
            <v>3</v>
          </cell>
          <cell r="AG137">
            <v>421601</v>
          </cell>
          <cell r="AH137">
            <v>39</v>
          </cell>
          <cell r="AI137">
            <v>8</v>
          </cell>
          <cell r="AJ137">
            <v>1958</v>
          </cell>
          <cell r="AK137">
            <v>1</v>
          </cell>
          <cell r="AL137">
            <v>4</v>
          </cell>
          <cell r="AM137">
            <v>2</v>
          </cell>
          <cell r="AN137">
            <v>0</v>
          </cell>
          <cell r="AO137">
            <v>0</v>
          </cell>
          <cell r="AP137">
            <v>0</v>
          </cell>
          <cell r="AQ137">
            <v>2</v>
          </cell>
          <cell r="AR137">
            <v>5</v>
          </cell>
          <cell r="AS137">
            <v>2</v>
          </cell>
          <cell r="AT137">
            <v>1</v>
          </cell>
          <cell r="AU137">
            <v>10</v>
          </cell>
          <cell r="AV137">
            <v>2</v>
          </cell>
          <cell r="AW137">
            <v>5000</v>
          </cell>
          <cell r="AX137">
            <v>5000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1</v>
          </cell>
          <cell r="BG137">
            <v>0</v>
          </cell>
          <cell r="BH137">
            <v>0</v>
          </cell>
          <cell r="BI137">
            <v>10</v>
          </cell>
          <cell r="BJ137">
            <v>98</v>
          </cell>
          <cell r="BK137">
            <v>98</v>
          </cell>
          <cell r="BL137">
            <v>98</v>
          </cell>
          <cell r="BM137" t="str">
            <v>2</v>
          </cell>
          <cell r="BN137" t="str">
            <v>2</v>
          </cell>
          <cell r="BO137" t="str">
            <v>2</v>
          </cell>
          <cell r="BP137" t="str">
            <v>1</v>
          </cell>
          <cell r="BR137">
            <v>5000</v>
          </cell>
          <cell r="BS137">
            <v>5000</v>
          </cell>
          <cell r="BT137">
            <v>0</v>
          </cell>
          <cell r="BU137">
            <v>0</v>
          </cell>
          <cell r="BY137" t="str">
            <v>9271749577</v>
          </cell>
          <cell r="CB137" t="str">
            <v>9422865966</v>
          </cell>
          <cell r="CC137" t="str">
            <v>zpschoolhinglud@gmail.com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2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1</v>
          </cell>
          <cell r="CX137">
            <v>31</v>
          </cell>
          <cell r="CY137">
            <v>1</v>
          </cell>
          <cell r="CZ137">
            <v>19</v>
          </cell>
          <cell r="DA137">
            <v>32</v>
          </cell>
          <cell r="DB137">
            <v>23</v>
          </cell>
          <cell r="DC137">
            <v>73</v>
          </cell>
          <cell r="DD137">
            <v>35</v>
          </cell>
          <cell r="DE137">
            <v>20</v>
          </cell>
          <cell r="DF137">
            <v>1</v>
          </cell>
          <cell r="DG137">
            <v>1958</v>
          </cell>
          <cell r="DH137">
            <v>0</v>
          </cell>
          <cell r="DI137">
            <v>2</v>
          </cell>
          <cell r="DJ137">
            <v>6</v>
          </cell>
          <cell r="DK137">
            <v>0</v>
          </cell>
          <cell r="DL137">
            <v>2</v>
          </cell>
          <cell r="DM137">
            <v>8</v>
          </cell>
          <cell r="DN137">
            <v>0</v>
          </cell>
          <cell r="DW137">
            <v>5</v>
          </cell>
          <cell r="DX137">
            <v>5</v>
          </cell>
          <cell r="EC137">
            <v>9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2</v>
          </cell>
          <cell r="EI137">
            <v>4</v>
          </cell>
          <cell r="EJ137">
            <v>3</v>
          </cell>
          <cell r="EK137">
            <v>3</v>
          </cell>
          <cell r="EL137">
            <v>0</v>
          </cell>
          <cell r="EM137">
            <v>6</v>
          </cell>
          <cell r="EN137">
            <v>1</v>
          </cell>
          <cell r="EO137">
            <v>3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22</v>
          </cell>
        </row>
        <row r="138">
          <cell r="K138">
            <v>27211205901</v>
          </cell>
          <cell r="L138" t="str">
            <v>Z.P. SCHOOL,  KALBHONDE</v>
          </cell>
          <cell r="M138">
            <v>0</v>
          </cell>
          <cell r="N138" t="str">
            <v>272112006</v>
          </cell>
          <cell r="O138" t="str">
            <v>KALBHONDE</v>
          </cell>
          <cell r="P138" t="str">
            <v>27211205901</v>
          </cell>
          <cell r="Q138" t="str">
            <v>KALBHONDE</v>
          </cell>
          <cell r="R138" t="str">
            <v>2721</v>
          </cell>
          <cell r="T138" t="str">
            <v>2721</v>
          </cell>
          <cell r="V138" t="str">
            <v>2721008</v>
          </cell>
          <cell r="W138" t="str">
            <v>135 - Shahapur</v>
          </cell>
          <cell r="X138" t="str">
            <v>272112</v>
          </cell>
          <cell r="Y138" t="str">
            <v>SHAHAPUR</v>
          </cell>
          <cell r="Z138" t="str">
            <v xml:space="preserve">Z.P.                                                                       </v>
          </cell>
          <cell r="AA138">
            <v>16</v>
          </cell>
          <cell r="AB138">
            <v>1</v>
          </cell>
          <cell r="AC138">
            <v>1</v>
          </cell>
          <cell r="AD138" t="str">
            <v xml:space="preserve">Primary                                                                    </v>
          </cell>
          <cell r="AE138" t="str">
            <v>Rural</v>
          </cell>
          <cell r="AF138">
            <v>3</v>
          </cell>
          <cell r="AG138">
            <v>421602</v>
          </cell>
          <cell r="AH138">
            <v>49</v>
          </cell>
          <cell r="AI138">
            <v>19</v>
          </cell>
          <cell r="AJ138">
            <v>1953</v>
          </cell>
          <cell r="AK138">
            <v>1</v>
          </cell>
          <cell r="AL138">
            <v>5</v>
          </cell>
          <cell r="AM138">
            <v>2</v>
          </cell>
          <cell r="AN138">
            <v>0</v>
          </cell>
          <cell r="AO138">
            <v>0</v>
          </cell>
          <cell r="AP138">
            <v>0</v>
          </cell>
          <cell r="AQ138">
            <v>2</v>
          </cell>
          <cell r="AR138">
            <v>5</v>
          </cell>
          <cell r="AS138">
            <v>2</v>
          </cell>
          <cell r="AT138">
            <v>1</v>
          </cell>
          <cell r="AU138">
            <v>8</v>
          </cell>
          <cell r="AV138">
            <v>1</v>
          </cell>
          <cell r="AW138">
            <v>5000</v>
          </cell>
          <cell r="AX138">
            <v>5000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2</v>
          </cell>
          <cell r="BG138">
            <v>0</v>
          </cell>
          <cell r="BH138">
            <v>0</v>
          </cell>
          <cell r="BI138">
            <v>10</v>
          </cell>
          <cell r="BJ138">
            <v>10</v>
          </cell>
          <cell r="BK138">
            <v>98</v>
          </cell>
          <cell r="BL138">
            <v>98</v>
          </cell>
          <cell r="BM138" t="str">
            <v>2</v>
          </cell>
          <cell r="BN138" t="str">
            <v>2</v>
          </cell>
          <cell r="BO138" t="str">
            <v>2</v>
          </cell>
          <cell r="BP138" t="str">
            <v>1</v>
          </cell>
          <cell r="BR138">
            <v>5000</v>
          </cell>
          <cell r="BS138">
            <v>5000</v>
          </cell>
          <cell r="BT138">
            <v>0</v>
          </cell>
          <cell r="BU138">
            <v>0</v>
          </cell>
          <cell r="BY138" t="str">
            <v>7776876898</v>
          </cell>
          <cell r="CB138" t="str">
            <v>7776876898</v>
          </cell>
          <cell r="CC138" t="str">
            <v>vijaychavan1405@gmail.com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2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2</v>
          </cell>
          <cell r="CX138">
            <v>0</v>
          </cell>
          <cell r="CY138">
            <v>0</v>
          </cell>
          <cell r="CZ138">
            <v>19</v>
          </cell>
          <cell r="DA138">
            <v>33</v>
          </cell>
          <cell r="DB138">
            <v>39</v>
          </cell>
          <cell r="DC138">
            <v>73</v>
          </cell>
          <cell r="DD138">
            <v>34</v>
          </cell>
          <cell r="DE138">
            <v>58</v>
          </cell>
          <cell r="DF138">
            <v>1</v>
          </cell>
          <cell r="DG138">
            <v>1953</v>
          </cell>
          <cell r="DH138">
            <v>0</v>
          </cell>
          <cell r="DI138">
            <v>2</v>
          </cell>
          <cell r="DJ138">
            <v>2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W138">
            <v>5</v>
          </cell>
          <cell r="DX138">
            <v>5</v>
          </cell>
          <cell r="EC138">
            <v>9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1</v>
          </cell>
          <cell r="EI138">
            <v>0</v>
          </cell>
          <cell r="EJ138">
            <v>1</v>
          </cell>
          <cell r="EK138">
            <v>5</v>
          </cell>
          <cell r="EL138">
            <v>1</v>
          </cell>
          <cell r="EM138">
            <v>1</v>
          </cell>
          <cell r="EN138">
            <v>2</v>
          </cell>
          <cell r="EO138">
            <v>0</v>
          </cell>
          <cell r="EP138">
            <v>2</v>
          </cell>
          <cell r="EQ138">
            <v>1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14</v>
          </cell>
        </row>
        <row r="139">
          <cell r="K139">
            <v>27211205902</v>
          </cell>
          <cell r="L139" t="str">
            <v>Z.P. SCHOOL, LADHYACHIWADI</v>
          </cell>
          <cell r="M139">
            <v>0</v>
          </cell>
          <cell r="N139" t="str">
            <v>272112006</v>
          </cell>
          <cell r="O139" t="str">
            <v>KALBHONDE</v>
          </cell>
          <cell r="P139" t="str">
            <v>27211205902</v>
          </cell>
          <cell r="Q139" t="str">
            <v>LADHACHIWADI</v>
          </cell>
          <cell r="R139" t="str">
            <v>2721</v>
          </cell>
          <cell r="T139" t="str">
            <v>2721</v>
          </cell>
          <cell r="V139" t="str">
            <v>2721008</v>
          </cell>
          <cell r="W139" t="str">
            <v>135 - Shahapur</v>
          </cell>
          <cell r="X139" t="str">
            <v>272112</v>
          </cell>
          <cell r="Y139" t="str">
            <v>SHAHAPUR</v>
          </cell>
          <cell r="Z139" t="str">
            <v xml:space="preserve">Z.P.                                                                       </v>
          </cell>
          <cell r="AA139">
            <v>16</v>
          </cell>
          <cell r="AB139">
            <v>1</v>
          </cell>
          <cell r="AC139">
            <v>1</v>
          </cell>
          <cell r="AD139" t="str">
            <v xml:space="preserve">Primary                                                                    </v>
          </cell>
          <cell r="AE139" t="str">
            <v>Rural</v>
          </cell>
          <cell r="AF139">
            <v>3</v>
          </cell>
          <cell r="AG139">
            <v>421614</v>
          </cell>
          <cell r="AH139">
            <v>55</v>
          </cell>
          <cell r="AI139">
            <v>25</v>
          </cell>
          <cell r="AJ139">
            <v>1992</v>
          </cell>
          <cell r="AK139">
            <v>1</v>
          </cell>
          <cell r="AL139">
            <v>5</v>
          </cell>
          <cell r="AM139">
            <v>2</v>
          </cell>
          <cell r="AN139">
            <v>0</v>
          </cell>
          <cell r="AO139">
            <v>0</v>
          </cell>
          <cell r="AP139">
            <v>0</v>
          </cell>
          <cell r="AQ139">
            <v>2</v>
          </cell>
          <cell r="AR139">
            <v>5</v>
          </cell>
          <cell r="AS139">
            <v>2</v>
          </cell>
          <cell r="AT139">
            <v>1</v>
          </cell>
          <cell r="AU139">
            <v>11</v>
          </cell>
          <cell r="AV139">
            <v>1</v>
          </cell>
          <cell r="AW139">
            <v>5000</v>
          </cell>
          <cell r="AX139">
            <v>5000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2</v>
          </cell>
          <cell r="BG139">
            <v>0</v>
          </cell>
          <cell r="BH139">
            <v>0</v>
          </cell>
          <cell r="BI139">
            <v>10</v>
          </cell>
          <cell r="BJ139">
            <v>98</v>
          </cell>
          <cell r="BK139">
            <v>98</v>
          </cell>
          <cell r="BL139">
            <v>98</v>
          </cell>
          <cell r="BM139" t="str">
            <v>2</v>
          </cell>
          <cell r="BN139" t="str">
            <v>2</v>
          </cell>
          <cell r="BO139" t="str">
            <v>2</v>
          </cell>
          <cell r="BP139" t="str">
            <v>1</v>
          </cell>
          <cell r="BR139">
            <v>5000</v>
          </cell>
          <cell r="BS139">
            <v>5000</v>
          </cell>
          <cell r="BT139">
            <v>0</v>
          </cell>
          <cell r="BU139">
            <v>0</v>
          </cell>
          <cell r="BY139" t="str">
            <v>7218481210</v>
          </cell>
          <cell r="CB139" t="str">
            <v>7350749218</v>
          </cell>
          <cell r="CC139" t="str">
            <v>z.p.schoolladyachiwadi@gmail.com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2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1</v>
          </cell>
          <cell r="CX139">
            <v>33</v>
          </cell>
          <cell r="CY139">
            <v>2</v>
          </cell>
          <cell r="CZ139">
            <v>19</v>
          </cell>
          <cell r="DA139">
            <v>33</v>
          </cell>
          <cell r="DB139">
            <v>45</v>
          </cell>
          <cell r="DC139">
            <v>73</v>
          </cell>
          <cell r="DD139">
            <v>34</v>
          </cell>
          <cell r="DE139">
            <v>50</v>
          </cell>
          <cell r="DF139">
            <v>2</v>
          </cell>
          <cell r="DG139">
            <v>1992</v>
          </cell>
          <cell r="DH139">
            <v>0</v>
          </cell>
          <cell r="DI139">
            <v>2</v>
          </cell>
          <cell r="DJ139">
            <v>2</v>
          </cell>
          <cell r="DK139">
            <v>0</v>
          </cell>
          <cell r="DL139">
            <v>55</v>
          </cell>
          <cell r="DM139">
            <v>25</v>
          </cell>
          <cell r="DN139">
            <v>0</v>
          </cell>
          <cell r="DW139">
            <v>5</v>
          </cell>
          <cell r="DX139">
            <v>5</v>
          </cell>
          <cell r="EC139">
            <v>9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5</v>
          </cell>
          <cell r="EI139">
            <v>1</v>
          </cell>
          <cell r="EJ139">
            <v>7</v>
          </cell>
          <cell r="EK139">
            <v>4</v>
          </cell>
          <cell r="EL139">
            <v>0</v>
          </cell>
          <cell r="EM139">
            <v>2</v>
          </cell>
          <cell r="EN139">
            <v>2</v>
          </cell>
          <cell r="EO139">
            <v>3</v>
          </cell>
          <cell r="EP139">
            <v>6</v>
          </cell>
          <cell r="EQ139">
            <v>6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36</v>
          </cell>
        </row>
        <row r="140">
          <cell r="K140">
            <v>27211206001</v>
          </cell>
          <cell r="L140" t="str">
            <v>Z.P. SCHOOL,  RODVAHAL</v>
          </cell>
          <cell r="M140">
            <v>0</v>
          </cell>
          <cell r="N140" t="str">
            <v>272112001</v>
          </cell>
          <cell r="O140" t="str">
            <v>TALWADE</v>
          </cell>
          <cell r="P140" t="str">
            <v>27211206001</v>
          </cell>
          <cell r="Q140" t="str">
            <v>RODVAHAL</v>
          </cell>
          <cell r="R140" t="str">
            <v>2721</v>
          </cell>
          <cell r="T140" t="str">
            <v>2721</v>
          </cell>
          <cell r="V140" t="str">
            <v>2721008</v>
          </cell>
          <cell r="W140" t="str">
            <v>135 - Shahapur</v>
          </cell>
          <cell r="X140" t="str">
            <v>272112</v>
          </cell>
          <cell r="Y140" t="str">
            <v>SHAHAPUR</v>
          </cell>
          <cell r="Z140" t="str">
            <v xml:space="preserve">Z.P.                                                                       </v>
          </cell>
          <cell r="AA140">
            <v>16</v>
          </cell>
          <cell r="AB140">
            <v>1</v>
          </cell>
          <cell r="AC140">
            <v>1</v>
          </cell>
          <cell r="AD140" t="str">
            <v xml:space="preserve">Primary                                                                    </v>
          </cell>
          <cell r="AE140" t="str">
            <v>Rural</v>
          </cell>
          <cell r="AF140">
            <v>3</v>
          </cell>
          <cell r="AG140">
            <v>421601</v>
          </cell>
          <cell r="AH140">
            <v>38</v>
          </cell>
          <cell r="AI140">
            <v>8</v>
          </cell>
          <cell r="AJ140">
            <v>1963</v>
          </cell>
          <cell r="AK140">
            <v>1</v>
          </cell>
          <cell r="AL140">
            <v>4</v>
          </cell>
          <cell r="AM140">
            <v>2</v>
          </cell>
          <cell r="AN140">
            <v>0</v>
          </cell>
          <cell r="AO140">
            <v>0</v>
          </cell>
          <cell r="AP140">
            <v>0</v>
          </cell>
          <cell r="AQ140">
            <v>2</v>
          </cell>
          <cell r="AR140">
            <v>5</v>
          </cell>
          <cell r="AS140">
            <v>2</v>
          </cell>
          <cell r="AT140">
            <v>1</v>
          </cell>
          <cell r="AU140">
            <v>13</v>
          </cell>
          <cell r="AV140">
            <v>2</v>
          </cell>
          <cell r="AW140">
            <v>5000</v>
          </cell>
          <cell r="AX140">
            <v>5000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2</v>
          </cell>
          <cell r="BG140">
            <v>0</v>
          </cell>
          <cell r="BH140">
            <v>0</v>
          </cell>
          <cell r="BI140">
            <v>10</v>
          </cell>
          <cell r="BJ140">
            <v>19</v>
          </cell>
          <cell r="BK140">
            <v>98</v>
          </cell>
          <cell r="BL140">
            <v>98</v>
          </cell>
          <cell r="BM140" t="str">
            <v>2</v>
          </cell>
          <cell r="BN140" t="str">
            <v>2</v>
          </cell>
          <cell r="BO140" t="str">
            <v>2</v>
          </cell>
          <cell r="BP140" t="str">
            <v>2</v>
          </cell>
          <cell r="BR140">
            <v>5000</v>
          </cell>
          <cell r="BS140">
            <v>5000</v>
          </cell>
          <cell r="BT140">
            <v>0</v>
          </cell>
          <cell r="BU140">
            <v>0</v>
          </cell>
          <cell r="BY140" t="str">
            <v>9209706063</v>
          </cell>
          <cell r="CC140" t="str">
            <v>zpschoolrodwahal123:@gmail.com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2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1</v>
          </cell>
          <cell r="CX140">
            <v>64</v>
          </cell>
          <cell r="CY140">
            <v>2</v>
          </cell>
          <cell r="CZ140">
            <v>19</v>
          </cell>
          <cell r="DA140">
            <v>32</v>
          </cell>
          <cell r="DB140">
            <v>10</v>
          </cell>
          <cell r="DC140">
            <v>73</v>
          </cell>
          <cell r="DD140">
            <v>34</v>
          </cell>
          <cell r="DE140">
            <v>14</v>
          </cell>
          <cell r="DF140">
            <v>1</v>
          </cell>
          <cell r="DG140">
            <v>1963</v>
          </cell>
          <cell r="DH140">
            <v>0</v>
          </cell>
          <cell r="DI140">
            <v>2</v>
          </cell>
          <cell r="DJ140">
            <v>4</v>
          </cell>
          <cell r="DK140">
            <v>0</v>
          </cell>
          <cell r="DL140">
            <v>38</v>
          </cell>
          <cell r="DM140">
            <v>7</v>
          </cell>
          <cell r="DN140">
            <v>0</v>
          </cell>
          <cell r="DW140">
            <v>5</v>
          </cell>
          <cell r="DX140">
            <v>5</v>
          </cell>
          <cell r="EC140">
            <v>9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3</v>
          </cell>
          <cell r="EI140">
            <v>3</v>
          </cell>
          <cell r="EJ140">
            <v>6</v>
          </cell>
          <cell r="EK140">
            <v>4</v>
          </cell>
          <cell r="EL140">
            <v>2</v>
          </cell>
          <cell r="EM140">
            <v>3</v>
          </cell>
          <cell r="EN140">
            <v>0</v>
          </cell>
          <cell r="EO140">
            <v>5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26</v>
          </cell>
        </row>
        <row r="141">
          <cell r="K141">
            <v>27211206101</v>
          </cell>
          <cell r="L141" t="str">
            <v>Z.P. SCHOOL,  AWALPADA</v>
          </cell>
          <cell r="M141">
            <v>0</v>
          </cell>
          <cell r="N141" t="str">
            <v>272112008</v>
          </cell>
          <cell r="O141" t="str">
            <v>RANVIHIR</v>
          </cell>
          <cell r="P141" t="str">
            <v>27211206106</v>
          </cell>
          <cell r="Q141" t="str">
            <v>AWALPADA</v>
          </cell>
          <cell r="R141" t="str">
            <v>2721</v>
          </cell>
          <cell r="T141" t="str">
            <v>2721</v>
          </cell>
          <cell r="V141" t="str">
            <v>2721008</v>
          </cell>
          <cell r="W141" t="str">
            <v>135 - Shahapur</v>
          </cell>
          <cell r="X141" t="str">
            <v>272112</v>
          </cell>
          <cell r="Y141" t="str">
            <v>SHAHAPUR</v>
          </cell>
          <cell r="Z141" t="str">
            <v xml:space="preserve">Z.P.                                                                       </v>
          </cell>
          <cell r="AA141">
            <v>16</v>
          </cell>
          <cell r="AB141">
            <v>1</v>
          </cell>
          <cell r="AC141">
            <v>1</v>
          </cell>
          <cell r="AD141" t="str">
            <v xml:space="preserve">Primary                                                                    </v>
          </cell>
          <cell r="AE141" t="str">
            <v>Rural</v>
          </cell>
          <cell r="AF141">
            <v>3</v>
          </cell>
          <cell r="AG141">
            <v>421601</v>
          </cell>
          <cell r="AH141">
            <v>34</v>
          </cell>
          <cell r="AI141">
            <v>5</v>
          </cell>
          <cell r="AJ141">
            <v>1963</v>
          </cell>
          <cell r="AK141">
            <v>1</v>
          </cell>
          <cell r="AL141">
            <v>5</v>
          </cell>
          <cell r="AM141">
            <v>2</v>
          </cell>
          <cell r="AN141">
            <v>0</v>
          </cell>
          <cell r="AO141">
            <v>0</v>
          </cell>
          <cell r="AP141">
            <v>0</v>
          </cell>
          <cell r="AQ141">
            <v>2</v>
          </cell>
          <cell r="AR141">
            <v>5</v>
          </cell>
          <cell r="AS141">
            <v>2</v>
          </cell>
          <cell r="AT141">
            <v>1</v>
          </cell>
          <cell r="AU141">
            <v>9</v>
          </cell>
          <cell r="AV141">
            <v>6</v>
          </cell>
          <cell r="AW141">
            <v>5000</v>
          </cell>
          <cell r="AX141">
            <v>5000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2</v>
          </cell>
          <cell r="BG141">
            <v>0</v>
          </cell>
          <cell r="BH141">
            <v>0</v>
          </cell>
          <cell r="BI141">
            <v>10</v>
          </cell>
          <cell r="BJ141">
            <v>19</v>
          </cell>
          <cell r="BK141">
            <v>98</v>
          </cell>
          <cell r="BL141">
            <v>98</v>
          </cell>
          <cell r="BM141" t="str">
            <v>2</v>
          </cell>
          <cell r="BN141" t="str">
            <v>2</v>
          </cell>
          <cell r="BO141" t="str">
            <v>1</v>
          </cell>
          <cell r="BP141" t="str">
            <v>1</v>
          </cell>
          <cell r="BR141">
            <v>5000</v>
          </cell>
          <cell r="BS141">
            <v>5000</v>
          </cell>
          <cell r="BT141">
            <v>0</v>
          </cell>
          <cell r="BU141">
            <v>0</v>
          </cell>
          <cell r="BY141" t="str">
            <v>9270404380</v>
          </cell>
          <cell r="CB141" t="str">
            <v>9270404380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2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1</v>
          </cell>
          <cell r="CX141">
            <v>16</v>
          </cell>
          <cell r="CY141">
            <v>2</v>
          </cell>
          <cell r="CZ141">
            <v>19</v>
          </cell>
          <cell r="DA141">
            <v>28</v>
          </cell>
          <cell r="DB141">
            <v>34</v>
          </cell>
          <cell r="DC141">
            <v>73</v>
          </cell>
          <cell r="DD141">
            <v>34</v>
          </cell>
          <cell r="DE141">
            <v>40</v>
          </cell>
          <cell r="DF141">
            <v>1</v>
          </cell>
          <cell r="DG141">
            <v>1963</v>
          </cell>
          <cell r="DH141">
            <v>0</v>
          </cell>
          <cell r="DI141">
            <v>2</v>
          </cell>
          <cell r="DJ141">
            <v>3</v>
          </cell>
          <cell r="DK141">
            <v>0</v>
          </cell>
          <cell r="DL141">
            <v>1</v>
          </cell>
          <cell r="DM141">
            <v>5</v>
          </cell>
          <cell r="DN141">
            <v>0</v>
          </cell>
          <cell r="DW141">
            <v>5</v>
          </cell>
          <cell r="DX141">
            <v>5</v>
          </cell>
          <cell r="EC141">
            <v>9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2</v>
          </cell>
          <cell r="EI141">
            <v>2</v>
          </cell>
          <cell r="EJ141">
            <v>6</v>
          </cell>
          <cell r="EK141">
            <v>4</v>
          </cell>
          <cell r="EL141">
            <v>5</v>
          </cell>
          <cell r="EM141">
            <v>4</v>
          </cell>
          <cell r="EN141">
            <v>1</v>
          </cell>
          <cell r="EO141">
            <v>3</v>
          </cell>
          <cell r="EP141">
            <v>1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28</v>
          </cell>
        </row>
        <row r="142">
          <cell r="K142">
            <v>27211206102</v>
          </cell>
          <cell r="L142" t="str">
            <v>Z.P. SCHOOL,  DOHALEPADA</v>
          </cell>
          <cell r="M142">
            <v>0</v>
          </cell>
          <cell r="N142" t="str">
            <v>272112008</v>
          </cell>
          <cell r="O142" t="str">
            <v>RANVIHIR</v>
          </cell>
          <cell r="P142" t="str">
            <v>27211206105</v>
          </cell>
          <cell r="Q142" t="str">
            <v>DOLALEPADA</v>
          </cell>
          <cell r="R142" t="str">
            <v>2721</v>
          </cell>
          <cell r="T142" t="str">
            <v>2721</v>
          </cell>
          <cell r="V142" t="str">
            <v>2721008</v>
          </cell>
          <cell r="W142" t="str">
            <v>135 - Shahapur</v>
          </cell>
          <cell r="X142" t="str">
            <v>272112</v>
          </cell>
          <cell r="Y142" t="str">
            <v>SHAHAPUR</v>
          </cell>
          <cell r="Z142" t="str">
            <v xml:space="preserve">Z.P.                                                                       </v>
          </cell>
          <cell r="AA142">
            <v>16</v>
          </cell>
          <cell r="AB142">
            <v>1</v>
          </cell>
          <cell r="AC142">
            <v>1</v>
          </cell>
          <cell r="AD142" t="str">
            <v xml:space="preserve">Primary                                                                    </v>
          </cell>
          <cell r="AE142" t="str">
            <v>Rural</v>
          </cell>
          <cell r="AF142">
            <v>3</v>
          </cell>
          <cell r="AG142">
            <v>421601</v>
          </cell>
          <cell r="AH142">
            <v>30</v>
          </cell>
          <cell r="AI142">
            <v>6</v>
          </cell>
          <cell r="AJ142">
            <v>1982</v>
          </cell>
          <cell r="AK142">
            <v>1</v>
          </cell>
          <cell r="AL142">
            <v>4</v>
          </cell>
          <cell r="AM142">
            <v>2</v>
          </cell>
          <cell r="AN142">
            <v>0</v>
          </cell>
          <cell r="AO142">
            <v>0</v>
          </cell>
          <cell r="AP142">
            <v>0</v>
          </cell>
          <cell r="AQ142">
            <v>2</v>
          </cell>
          <cell r="AR142">
            <v>5</v>
          </cell>
          <cell r="AS142">
            <v>2</v>
          </cell>
          <cell r="AT142">
            <v>1</v>
          </cell>
          <cell r="AU142">
            <v>10</v>
          </cell>
          <cell r="AV142">
            <v>4</v>
          </cell>
          <cell r="AW142">
            <v>5000</v>
          </cell>
          <cell r="AX142">
            <v>5000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2</v>
          </cell>
          <cell r="BG142">
            <v>0</v>
          </cell>
          <cell r="BH142">
            <v>0</v>
          </cell>
          <cell r="BI142">
            <v>10</v>
          </cell>
          <cell r="BJ142">
            <v>19</v>
          </cell>
          <cell r="BK142">
            <v>98</v>
          </cell>
          <cell r="BL142">
            <v>98</v>
          </cell>
          <cell r="BM142" t="str">
            <v>2</v>
          </cell>
          <cell r="BN142" t="str">
            <v>2</v>
          </cell>
          <cell r="BO142" t="str">
            <v>2</v>
          </cell>
          <cell r="BP142" t="str">
            <v>2</v>
          </cell>
          <cell r="BR142">
            <v>5000</v>
          </cell>
          <cell r="BS142">
            <v>5000</v>
          </cell>
          <cell r="BT142">
            <v>0</v>
          </cell>
          <cell r="BU142">
            <v>0</v>
          </cell>
          <cell r="BY142" t="str">
            <v>9271572563</v>
          </cell>
          <cell r="CB142" t="str">
            <v>9271572563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2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1</v>
          </cell>
          <cell r="CX142">
            <v>17</v>
          </cell>
          <cell r="CY142">
            <v>2</v>
          </cell>
          <cell r="CZ142">
            <v>19</v>
          </cell>
          <cell r="DA142">
            <v>28</v>
          </cell>
          <cell r="DB142">
            <v>5</v>
          </cell>
          <cell r="DC142">
            <v>73</v>
          </cell>
          <cell r="DD142">
            <v>34</v>
          </cell>
          <cell r="DE142">
            <v>24</v>
          </cell>
          <cell r="DF142">
            <v>1</v>
          </cell>
          <cell r="DG142">
            <v>1982</v>
          </cell>
          <cell r="DH142">
            <v>0</v>
          </cell>
          <cell r="DI142">
            <v>2</v>
          </cell>
          <cell r="DJ142">
            <v>3</v>
          </cell>
          <cell r="DK142">
            <v>0</v>
          </cell>
          <cell r="DL142">
            <v>3</v>
          </cell>
          <cell r="DM142">
            <v>6</v>
          </cell>
          <cell r="DN142">
            <v>0</v>
          </cell>
          <cell r="DW142">
            <v>5</v>
          </cell>
          <cell r="DX142">
            <v>5</v>
          </cell>
          <cell r="EC142">
            <v>9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1</v>
          </cell>
          <cell r="EI142">
            <v>3</v>
          </cell>
          <cell r="EJ142">
            <v>1</v>
          </cell>
          <cell r="EK142">
            <v>3</v>
          </cell>
          <cell r="EL142">
            <v>3</v>
          </cell>
          <cell r="EM142">
            <v>4</v>
          </cell>
          <cell r="EN142">
            <v>4</v>
          </cell>
          <cell r="EO142">
            <v>2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21</v>
          </cell>
        </row>
        <row r="143">
          <cell r="K143">
            <v>27211206103</v>
          </cell>
          <cell r="L143" t="str">
            <v>Z.P. SCHOOL,  LAKHEWADI</v>
          </cell>
          <cell r="M143">
            <v>0</v>
          </cell>
          <cell r="N143" t="str">
            <v>272112008</v>
          </cell>
          <cell r="O143" t="str">
            <v>RANVIHIR</v>
          </cell>
          <cell r="P143" t="str">
            <v>27211206101</v>
          </cell>
          <cell r="Q143" t="str">
            <v>LAKHEWADI</v>
          </cell>
          <cell r="R143" t="str">
            <v>2721</v>
          </cell>
          <cell r="T143" t="str">
            <v>2721</v>
          </cell>
          <cell r="V143" t="str">
            <v>2721008</v>
          </cell>
          <cell r="W143" t="str">
            <v>135 - Shahapur</v>
          </cell>
          <cell r="X143" t="str">
            <v>272112</v>
          </cell>
          <cell r="Y143" t="str">
            <v>SHAHAPUR</v>
          </cell>
          <cell r="Z143" t="str">
            <v xml:space="preserve">Z.P.                                                                       </v>
          </cell>
          <cell r="AA143">
            <v>16</v>
          </cell>
          <cell r="AB143">
            <v>1</v>
          </cell>
          <cell r="AC143">
            <v>1</v>
          </cell>
          <cell r="AD143" t="str">
            <v xml:space="preserve">Primary                                                                    </v>
          </cell>
          <cell r="AE143" t="str">
            <v>Rural</v>
          </cell>
          <cell r="AF143">
            <v>3</v>
          </cell>
          <cell r="AG143">
            <v>421601</v>
          </cell>
          <cell r="AH143">
            <v>38</v>
          </cell>
          <cell r="AI143">
            <v>8</v>
          </cell>
          <cell r="AJ143">
            <v>1993</v>
          </cell>
          <cell r="AK143">
            <v>1</v>
          </cell>
          <cell r="AL143">
            <v>4</v>
          </cell>
          <cell r="AM143">
            <v>1</v>
          </cell>
          <cell r="AN143">
            <v>13</v>
          </cell>
          <cell r="AO143">
            <v>1</v>
          </cell>
          <cell r="AP143">
            <v>0</v>
          </cell>
          <cell r="AQ143">
            <v>2</v>
          </cell>
          <cell r="AR143">
            <v>5</v>
          </cell>
          <cell r="AS143">
            <v>2</v>
          </cell>
          <cell r="AT143">
            <v>1</v>
          </cell>
          <cell r="AU143">
            <v>10</v>
          </cell>
          <cell r="AV143">
            <v>2</v>
          </cell>
          <cell r="AW143">
            <v>5000</v>
          </cell>
          <cell r="AX143">
            <v>5000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2</v>
          </cell>
          <cell r="BG143">
            <v>0</v>
          </cell>
          <cell r="BH143">
            <v>0</v>
          </cell>
          <cell r="BI143">
            <v>10</v>
          </cell>
          <cell r="BJ143">
            <v>98</v>
          </cell>
          <cell r="BK143">
            <v>98</v>
          </cell>
          <cell r="BL143">
            <v>98</v>
          </cell>
          <cell r="BM143" t="str">
            <v>2</v>
          </cell>
          <cell r="BN143" t="str">
            <v>2</v>
          </cell>
          <cell r="BO143" t="str">
            <v>1</v>
          </cell>
          <cell r="BP143" t="str">
            <v>2</v>
          </cell>
          <cell r="BR143">
            <v>5000</v>
          </cell>
          <cell r="BS143">
            <v>5000</v>
          </cell>
          <cell r="BT143">
            <v>0</v>
          </cell>
          <cell r="BU143">
            <v>0</v>
          </cell>
          <cell r="CB143" t="str">
            <v>7588081225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2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2</v>
          </cell>
          <cell r="CX143">
            <v>0</v>
          </cell>
          <cell r="CY143">
            <v>0</v>
          </cell>
          <cell r="CZ143">
            <v>19</v>
          </cell>
          <cell r="DA143">
            <v>29</v>
          </cell>
          <cell r="DB143">
            <v>22</v>
          </cell>
          <cell r="DC143">
            <v>73</v>
          </cell>
          <cell r="DD143">
            <v>32</v>
          </cell>
          <cell r="DE143">
            <v>56</v>
          </cell>
          <cell r="DF143">
            <v>1</v>
          </cell>
          <cell r="DG143">
            <v>1993</v>
          </cell>
          <cell r="DH143">
            <v>0</v>
          </cell>
          <cell r="DI143">
            <v>2</v>
          </cell>
          <cell r="DJ143">
            <v>2</v>
          </cell>
          <cell r="DK143">
            <v>0</v>
          </cell>
          <cell r="DL143">
            <v>8</v>
          </cell>
          <cell r="DM143">
            <v>8</v>
          </cell>
          <cell r="DN143">
            <v>0</v>
          </cell>
          <cell r="DW143">
            <v>5</v>
          </cell>
          <cell r="DX143">
            <v>5</v>
          </cell>
          <cell r="EC143">
            <v>9</v>
          </cell>
          <cell r="ED143">
            <v>0</v>
          </cell>
          <cell r="EE143">
            <v>0</v>
          </cell>
          <cell r="EF143">
            <v>8</v>
          </cell>
          <cell r="EG143">
            <v>5</v>
          </cell>
          <cell r="EH143">
            <v>3</v>
          </cell>
          <cell r="EI143">
            <v>3</v>
          </cell>
          <cell r="EJ143">
            <v>2</v>
          </cell>
          <cell r="EK143">
            <v>3</v>
          </cell>
          <cell r="EL143">
            <v>3</v>
          </cell>
          <cell r="EM143">
            <v>1</v>
          </cell>
          <cell r="EN143">
            <v>3</v>
          </cell>
          <cell r="EO143">
            <v>1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19</v>
          </cell>
        </row>
        <row r="144">
          <cell r="K144">
            <v>27211206104</v>
          </cell>
          <cell r="L144" t="str">
            <v>Z.P. SCHOOL,  RANVIHIR</v>
          </cell>
          <cell r="M144">
            <v>0</v>
          </cell>
          <cell r="N144" t="str">
            <v>272112008</v>
          </cell>
          <cell r="O144" t="str">
            <v>RANVIHIR</v>
          </cell>
          <cell r="P144" t="str">
            <v>27211206101</v>
          </cell>
          <cell r="Q144" t="str">
            <v>LAKHEWADI</v>
          </cell>
          <cell r="R144" t="str">
            <v>2721</v>
          </cell>
          <cell r="T144" t="str">
            <v>2721</v>
          </cell>
          <cell r="V144" t="str">
            <v>2721008</v>
          </cell>
          <cell r="W144" t="str">
            <v>135 - Shahapur</v>
          </cell>
          <cell r="X144" t="str">
            <v>272112</v>
          </cell>
          <cell r="Y144" t="str">
            <v>SHAHAPUR</v>
          </cell>
          <cell r="Z144" t="str">
            <v xml:space="preserve">Z.P.                                                                       </v>
          </cell>
          <cell r="AA144">
            <v>16</v>
          </cell>
          <cell r="AB144">
            <v>1</v>
          </cell>
          <cell r="AC144">
            <v>1</v>
          </cell>
          <cell r="AD144" t="str">
            <v xml:space="preserve">Primary                                                                    </v>
          </cell>
          <cell r="AE144" t="str">
            <v>Rural</v>
          </cell>
          <cell r="AF144">
            <v>3</v>
          </cell>
          <cell r="AG144">
            <v>421601</v>
          </cell>
          <cell r="AH144">
            <v>35</v>
          </cell>
          <cell r="AI144">
            <v>5</v>
          </cell>
          <cell r="AJ144">
            <v>1956</v>
          </cell>
          <cell r="AK144">
            <v>1</v>
          </cell>
          <cell r="AL144">
            <v>4</v>
          </cell>
          <cell r="AM144">
            <v>2</v>
          </cell>
          <cell r="AN144">
            <v>0</v>
          </cell>
          <cell r="AO144">
            <v>0</v>
          </cell>
          <cell r="AP144">
            <v>0</v>
          </cell>
          <cell r="AQ144">
            <v>2</v>
          </cell>
          <cell r="AR144">
            <v>5</v>
          </cell>
          <cell r="AS144">
            <v>2</v>
          </cell>
          <cell r="AT144">
            <v>1</v>
          </cell>
          <cell r="AU144">
            <v>7</v>
          </cell>
          <cell r="AV144">
            <v>1</v>
          </cell>
          <cell r="AW144">
            <v>5000</v>
          </cell>
          <cell r="AX144">
            <v>5000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1</v>
          </cell>
          <cell r="BG144">
            <v>0</v>
          </cell>
          <cell r="BH144">
            <v>0</v>
          </cell>
          <cell r="BI144">
            <v>10</v>
          </cell>
          <cell r="BJ144">
            <v>98</v>
          </cell>
          <cell r="BK144">
            <v>98</v>
          </cell>
          <cell r="BL144">
            <v>98</v>
          </cell>
          <cell r="BM144" t="str">
            <v>2</v>
          </cell>
          <cell r="BN144" t="str">
            <v>2</v>
          </cell>
          <cell r="BO144" t="str">
            <v>1</v>
          </cell>
          <cell r="BP144" t="str">
            <v>1</v>
          </cell>
          <cell r="BR144">
            <v>5000</v>
          </cell>
          <cell r="BS144">
            <v>5000</v>
          </cell>
          <cell r="BT144">
            <v>0</v>
          </cell>
          <cell r="BU144">
            <v>0</v>
          </cell>
          <cell r="BY144" t="str">
            <v>9767600789</v>
          </cell>
          <cell r="CB144" t="str">
            <v>9767600789</v>
          </cell>
          <cell r="CC144" t="str">
            <v>zpschoolranvihir@gmail.com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2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1</v>
          </cell>
          <cell r="CX144">
            <v>32</v>
          </cell>
          <cell r="CY144">
            <v>2</v>
          </cell>
          <cell r="CZ144">
            <v>19</v>
          </cell>
          <cell r="DA144">
            <v>29</v>
          </cell>
          <cell r="DB144">
            <v>27</v>
          </cell>
          <cell r="DC144">
            <v>73</v>
          </cell>
          <cell r="DD144">
            <v>33</v>
          </cell>
          <cell r="DE144">
            <v>38</v>
          </cell>
          <cell r="DF144">
            <v>1</v>
          </cell>
          <cell r="DG144">
            <v>1962</v>
          </cell>
          <cell r="DH144">
            <v>0</v>
          </cell>
          <cell r="DI144">
            <v>2</v>
          </cell>
          <cell r="DJ144">
            <v>2</v>
          </cell>
          <cell r="DK144">
            <v>0</v>
          </cell>
          <cell r="DL144">
            <v>35</v>
          </cell>
          <cell r="DM144">
            <v>5</v>
          </cell>
          <cell r="DN144">
            <v>0</v>
          </cell>
          <cell r="DW144">
            <v>5</v>
          </cell>
          <cell r="DX144">
            <v>5</v>
          </cell>
          <cell r="EC144">
            <v>9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4</v>
          </cell>
          <cell r="EI144">
            <v>1</v>
          </cell>
          <cell r="EJ144">
            <v>5</v>
          </cell>
          <cell r="EK144">
            <v>1</v>
          </cell>
          <cell r="EL144">
            <v>3</v>
          </cell>
          <cell r="EM144">
            <v>4</v>
          </cell>
          <cell r="EN144">
            <v>2</v>
          </cell>
          <cell r="EO144">
            <v>1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21</v>
          </cell>
        </row>
        <row r="145">
          <cell r="K145">
            <v>27211206105</v>
          </cell>
          <cell r="L145" t="str">
            <v>Z.P. SCHOOL,  AWALPADA 2</v>
          </cell>
          <cell r="M145">
            <v>0</v>
          </cell>
          <cell r="N145" t="str">
            <v>272112008</v>
          </cell>
          <cell r="O145" t="str">
            <v>RANVIHIR</v>
          </cell>
          <cell r="P145" t="str">
            <v>27211206106</v>
          </cell>
          <cell r="Q145" t="str">
            <v>AWALPADA</v>
          </cell>
          <cell r="R145" t="str">
            <v>2721</v>
          </cell>
          <cell r="T145" t="str">
            <v>2721</v>
          </cell>
          <cell r="V145" t="str">
            <v>2721008</v>
          </cell>
          <cell r="W145" t="str">
            <v>135 - Shahapur</v>
          </cell>
          <cell r="X145" t="str">
            <v>272112</v>
          </cell>
          <cell r="Y145" t="str">
            <v>SHAHAPUR</v>
          </cell>
          <cell r="Z145" t="str">
            <v xml:space="preserve">Z.P.                                                                       </v>
          </cell>
          <cell r="AA145">
            <v>16</v>
          </cell>
          <cell r="AB145">
            <v>1</v>
          </cell>
          <cell r="AC145">
            <v>1</v>
          </cell>
          <cell r="AD145" t="str">
            <v xml:space="preserve">Primary                                                                    </v>
          </cell>
          <cell r="AE145" t="str">
            <v>Rural</v>
          </cell>
          <cell r="AF145">
            <v>3</v>
          </cell>
          <cell r="AG145">
            <v>421601</v>
          </cell>
          <cell r="AH145">
            <v>34</v>
          </cell>
          <cell r="AI145">
            <v>6</v>
          </cell>
          <cell r="AJ145">
            <v>2002</v>
          </cell>
          <cell r="AK145">
            <v>1</v>
          </cell>
          <cell r="AL145">
            <v>4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2</v>
          </cell>
          <cell r="AR145">
            <v>5</v>
          </cell>
          <cell r="AS145">
            <v>2</v>
          </cell>
          <cell r="AT145">
            <v>1</v>
          </cell>
          <cell r="AU145">
            <v>11</v>
          </cell>
          <cell r="AV145">
            <v>6</v>
          </cell>
          <cell r="AW145">
            <v>5000</v>
          </cell>
          <cell r="AX145">
            <v>5000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2</v>
          </cell>
          <cell r="BG145">
            <v>0</v>
          </cell>
          <cell r="BH145">
            <v>0</v>
          </cell>
          <cell r="BI145">
            <v>10</v>
          </cell>
          <cell r="BJ145">
            <v>19</v>
          </cell>
          <cell r="BK145">
            <v>98</v>
          </cell>
          <cell r="BL145">
            <v>98</v>
          </cell>
          <cell r="BR145">
            <v>5000</v>
          </cell>
          <cell r="BS145">
            <v>5000</v>
          </cell>
          <cell r="BT145">
            <v>0</v>
          </cell>
          <cell r="BU145">
            <v>0</v>
          </cell>
          <cell r="BY145" t="str">
            <v>9273174585</v>
          </cell>
          <cell r="CB145" t="str">
            <v>9604103745</v>
          </cell>
          <cell r="CC145" t="str">
            <v>zpschoolawalpadano2@gamail.com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2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1</v>
          </cell>
          <cell r="CX145">
            <v>21</v>
          </cell>
          <cell r="CY145">
            <v>1</v>
          </cell>
          <cell r="CZ145">
            <v>19</v>
          </cell>
          <cell r="DA145">
            <v>28</v>
          </cell>
          <cell r="DB145">
            <v>44</v>
          </cell>
          <cell r="DC145">
            <v>73</v>
          </cell>
          <cell r="DD145">
            <v>34</v>
          </cell>
          <cell r="DE145">
            <v>46</v>
          </cell>
          <cell r="DF145">
            <v>1</v>
          </cell>
          <cell r="DG145">
            <v>2002</v>
          </cell>
          <cell r="DH145">
            <v>0</v>
          </cell>
          <cell r="DI145">
            <v>2</v>
          </cell>
          <cell r="DJ145">
            <v>2</v>
          </cell>
          <cell r="DK145">
            <v>0</v>
          </cell>
          <cell r="DL145">
            <v>3</v>
          </cell>
          <cell r="DM145">
            <v>0</v>
          </cell>
          <cell r="DN145">
            <v>0</v>
          </cell>
          <cell r="DW145">
            <v>5</v>
          </cell>
          <cell r="DX145">
            <v>5</v>
          </cell>
          <cell r="EC145">
            <v>9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1</v>
          </cell>
          <cell r="EI145">
            <v>0</v>
          </cell>
          <cell r="EJ145">
            <v>2</v>
          </cell>
          <cell r="EK145">
            <v>2</v>
          </cell>
          <cell r="EL145">
            <v>0</v>
          </cell>
          <cell r="EM145">
            <v>0</v>
          </cell>
          <cell r="EN145">
            <v>0</v>
          </cell>
          <cell r="EO145">
            <v>2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7</v>
          </cell>
        </row>
        <row r="146">
          <cell r="K146">
            <v>27211206201</v>
          </cell>
          <cell r="L146" t="str">
            <v>Z.P. SCHOOL,  TALWADE</v>
          </cell>
          <cell r="M146">
            <v>0</v>
          </cell>
          <cell r="N146" t="str">
            <v>272112001</v>
          </cell>
          <cell r="O146" t="str">
            <v>TALWADE</v>
          </cell>
          <cell r="P146" t="str">
            <v>27211206201</v>
          </cell>
          <cell r="Q146" t="str">
            <v>TALVADE</v>
          </cell>
          <cell r="R146" t="str">
            <v>2721</v>
          </cell>
          <cell r="T146" t="str">
            <v>2721</v>
          </cell>
          <cell r="V146" t="str">
            <v>2721008</v>
          </cell>
          <cell r="W146" t="str">
            <v>135 - Shahapur</v>
          </cell>
          <cell r="X146" t="str">
            <v>272112</v>
          </cell>
          <cell r="Y146" t="str">
            <v>SHAHAPUR</v>
          </cell>
          <cell r="Z146" t="str">
            <v xml:space="preserve">Z.P.                                                                       </v>
          </cell>
          <cell r="AA146">
            <v>16</v>
          </cell>
          <cell r="AB146">
            <v>2</v>
          </cell>
          <cell r="AC146">
            <v>1</v>
          </cell>
          <cell r="AD146" t="str">
            <v xml:space="preserve">Primary with Upper Primary                                                 </v>
          </cell>
          <cell r="AE146" t="str">
            <v>Rural</v>
          </cell>
          <cell r="AF146">
            <v>3</v>
          </cell>
          <cell r="AG146">
            <v>421601</v>
          </cell>
          <cell r="AH146">
            <v>37</v>
          </cell>
          <cell r="AI146">
            <v>7</v>
          </cell>
          <cell r="AJ146">
            <v>1955</v>
          </cell>
          <cell r="AK146">
            <v>1</v>
          </cell>
          <cell r="AL146">
            <v>7</v>
          </cell>
          <cell r="AM146">
            <v>2</v>
          </cell>
          <cell r="AN146">
            <v>0</v>
          </cell>
          <cell r="AO146">
            <v>0</v>
          </cell>
          <cell r="AP146">
            <v>0</v>
          </cell>
          <cell r="AQ146">
            <v>2</v>
          </cell>
          <cell r="AR146">
            <v>5</v>
          </cell>
          <cell r="AS146">
            <v>2</v>
          </cell>
          <cell r="AT146">
            <v>1</v>
          </cell>
          <cell r="AU146">
            <v>10</v>
          </cell>
          <cell r="AV146">
            <v>2</v>
          </cell>
          <cell r="AW146">
            <v>12000</v>
          </cell>
          <cell r="AX146">
            <v>12000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2</v>
          </cell>
          <cell r="BF146">
            <v>2</v>
          </cell>
          <cell r="BG146">
            <v>0</v>
          </cell>
          <cell r="BH146">
            <v>0</v>
          </cell>
          <cell r="BI146">
            <v>10</v>
          </cell>
          <cell r="BJ146">
            <v>98</v>
          </cell>
          <cell r="BK146">
            <v>98</v>
          </cell>
          <cell r="BL146">
            <v>98</v>
          </cell>
          <cell r="BM146" t="str">
            <v>2</v>
          </cell>
          <cell r="BN146" t="str">
            <v>2</v>
          </cell>
          <cell r="BO146" t="str">
            <v>2</v>
          </cell>
          <cell r="BP146" t="str">
            <v>2</v>
          </cell>
          <cell r="BR146">
            <v>15000</v>
          </cell>
          <cell r="BS146">
            <v>15000</v>
          </cell>
          <cell r="BT146">
            <v>0</v>
          </cell>
          <cell r="BU146">
            <v>0</v>
          </cell>
          <cell r="BY146" t="str">
            <v>9273526031</v>
          </cell>
          <cell r="CB146" t="str">
            <v>9527841109</v>
          </cell>
          <cell r="CC146" t="str">
            <v>hanumatmohape.hm@gmail.com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1</v>
          </cell>
          <cell r="CO146">
            <v>0</v>
          </cell>
          <cell r="CP146">
            <v>0</v>
          </cell>
          <cell r="CQ146">
            <v>3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1</v>
          </cell>
          <cell r="CX146">
            <v>51</v>
          </cell>
          <cell r="CY146">
            <v>2</v>
          </cell>
          <cell r="CZ146">
            <v>19</v>
          </cell>
          <cell r="DA146">
            <v>31</v>
          </cell>
          <cell r="DB146">
            <v>41</v>
          </cell>
          <cell r="DC146">
            <v>73</v>
          </cell>
          <cell r="DD146">
            <v>34</v>
          </cell>
          <cell r="DE146">
            <v>49</v>
          </cell>
          <cell r="DF146">
            <v>1</v>
          </cell>
          <cell r="DG146">
            <v>1955</v>
          </cell>
          <cell r="DH146">
            <v>1985</v>
          </cell>
          <cell r="DI146">
            <v>2</v>
          </cell>
          <cell r="DJ146">
            <v>6</v>
          </cell>
          <cell r="DK146">
            <v>0</v>
          </cell>
          <cell r="DL146">
            <v>0</v>
          </cell>
          <cell r="DM146">
            <v>2</v>
          </cell>
          <cell r="DN146">
            <v>0</v>
          </cell>
          <cell r="DW146">
            <v>5</v>
          </cell>
          <cell r="DX146">
            <v>5</v>
          </cell>
          <cell r="EC146">
            <v>2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6</v>
          </cell>
          <cell r="EI146">
            <v>5</v>
          </cell>
          <cell r="EJ146">
            <v>6</v>
          </cell>
          <cell r="EK146">
            <v>15</v>
          </cell>
          <cell r="EL146">
            <v>7</v>
          </cell>
          <cell r="EM146">
            <v>7</v>
          </cell>
          <cell r="EN146">
            <v>11</v>
          </cell>
          <cell r="EO146">
            <v>8</v>
          </cell>
          <cell r="EP146">
            <v>19</v>
          </cell>
          <cell r="EQ146">
            <v>8</v>
          </cell>
          <cell r="ER146">
            <v>12</v>
          </cell>
          <cell r="ES146">
            <v>19</v>
          </cell>
          <cell r="ET146">
            <v>8</v>
          </cell>
          <cell r="EU146">
            <v>5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136</v>
          </cell>
        </row>
        <row r="147">
          <cell r="K147">
            <v>27211206301</v>
          </cell>
          <cell r="L147" t="str">
            <v>Z.P. SCHOOL,  DEHENE</v>
          </cell>
          <cell r="M147">
            <v>0</v>
          </cell>
          <cell r="N147" t="str">
            <v>272112046</v>
          </cell>
          <cell r="O147" t="str">
            <v>GUNDE</v>
          </cell>
          <cell r="P147" t="str">
            <v>27211206301</v>
          </cell>
          <cell r="Q147" t="str">
            <v>DEHENE</v>
          </cell>
          <cell r="R147" t="str">
            <v>2721</v>
          </cell>
          <cell r="T147" t="str">
            <v>2721</v>
          </cell>
          <cell r="V147" t="str">
            <v>2721008</v>
          </cell>
          <cell r="W147" t="str">
            <v>135 - Shahapur</v>
          </cell>
          <cell r="X147" t="str">
            <v>272112</v>
          </cell>
          <cell r="Y147" t="str">
            <v>SHAHAPUR</v>
          </cell>
          <cell r="Z147" t="str">
            <v xml:space="preserve">Z.P.                                                                       </v>
          </cell>
          <cell r="AA147">
            <v>16</v>
          </cell>
          <cell r="AB147">
            <v>2</v>
          </cell>
          <cell r="AC147">
            <v>1</v>
          </cell>
          <cell r="AD147" t="str">
            <v xml:space="preserve">Primary with Upper Primary                                                 </v>
          </cell>
          <cell r="AE147" t="str">
            <v>Rural</v>
          </cell>
          <cell r="AF147">
            <v>3</v>
          </cell>
          <cell r="AG147">
            <v>421601</v>
          </cell>
          <cell r="AH147">
            <v>41</v>
          </cell>
          <cell r="AI147">
            <v>9</v>
          </cell>
          <cell r="AJ147">
            <v>1953</v>
          </cell>
          <cell r="AK147">
            <v>1</v>
          </cell>
          <cell r="AL147">
            <v>8</v>
          </cell>
          <cell r="AM147">
            <v>2</v>
          </cell>
          <cell r="AN147">
            <v>0</v>
          </cell>
          <cell r="AO147">
            <v>0</v>
          </cell>
          <cell r="AP147">
            <v>0</v>
          </cell>
          <cell r="AQ147">
            <v>2</v>
          </cell>
          <cell r="AR147">
            <v>5</v>
          </cell>
          <cell r="AS147">
            <v>2</v>
          </cell>
          <cell r="AT147">
            <v>1</v>
          </cell>
          <cell r="AU147">
            <v>26</v>
          </cell>
          <cell r="AV147">
            <v>2</v>
          </cell>
          <cell r="AW147">
            <v>12000</v>
          </cell>
          <cell r="AX147">
            <v>15000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3</v>
          </cell>
          <cell r="BF147">
            <v>2</v>
          </cell>
          <cell r="BG147">
            <v>0</v>
          </cell>
          <cell r="BH147">
            <v>0</v>
          </cell>
          <cell r="BI147">
            <v>10</v>
          </cell>
          <cell r="BJ147">
            <v>19</v>
          </cell>
          <cell r="BK147">
            <v>98</v>
          </cell>
          <cell r="BL147">
            <v>98</v>
          </cell>
          <cell r="BM147" t="str">
            <v>2</v>
          </cell>
          <cell r="BN147" t="str">
            <v>2</v>
          </cell>
          <cell r="BO147" t="str">
            <v>2</v>
          </cell>
          <cell r="BP147" t="str">
            <v>1</v>
          </cell>
          <cell r="BR147">
            <v>12000</v>
          </cell>
          <cell r="BS147">
            <v>15000</v>
          </cell>
          <cell r="BT147">
            <v>0</v>
          </cell>
          <cell r="BU147">
            <v>0</v>
          </cell>
          <cell r="BY147" t="str">
            <v>9226857248</v>
          </cell>
          <cell r="CB147" t="str">
            <v>9273963443</v>
          </cell>
          <cell r="CC147" t="str">
            <v>z.p.schooldehene@gmail.com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1</v>
          </cell>
          <cell r="CO147">
            <v>0</v>
          </cell>
          <cell r="CP147">
            <v>0</v>
          </cell>
          <cell r="CQ147">
            <v>2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1</v>
          </cell>
          <cell r="CX147">
            <v>8</v>
          </cell>
          <cell r="CY147">
            <v>1</v>
          </cell>
          <cell r="CZ147">
            <v>19</v>
          </cell>
          <cell r="DA147">
            <v>28</v>
          </cell>
          <cell r="DB147">
            <v>49</v>
          </cell>
          <cell r="DC147">
            <v>73</v>
          </cell>
          <cell r="DD147">
            <v>39</v>
          </cell>
          <cell r="DE147">
            <v>19</v>
          </cell>
          <cell r="DF147">
            <v>1</v>
          </cell>
          <cell r="DG147">
            <v>1953</v>
          </cell>
          <cell r="DH147">
            <v>2002</v>
          </cell>
          <cell r="DI147">
            <v>2</v>
          </cell>
          <cell r="DJ147">
            <v>6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W147">
            <v>5</v>
          </cell>
          <cell r="DX147">
            <v>5</v>
          </cell>
          <cell r="EC147">
            <v>2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1</v>
          </cell>
          <cell r="EI147">
            <v>0</v>
          </cell>
          <cell r="EJ147">
            <v>3</v>
          </cell>
          <cell r="EK147">
            <v>0</v>
          </cell>
          <cell r="EL147">
            <v>2</v>
          </cell>
          <cell r="EM147">
            <v>1</v>
          </cell>
          <cell r="EN147">
            <v>3</v>
          </cell>
          <cell r="EO147">
            <v>0</v>
          </cell>
          <cell r="EP147">
            <v>2</v>
          </cell>
          <cell r="EQ147">
            <v>12</v>
          </cell>
          <cell r="ER147">
            <v>14</v>
          </cell>
          <cell r="ES147">
            <v>14</v>
          </cell>
          <cell r="ET147">
            <v>17</v>
          </cell>
          <cell r="EU147">
            <v>6</v>
          </cell>
          <cell r="EV147">
            <v>7</v>
          </cell>
          <cell r="EW147">
            <v>7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89</v>
          </cell>
        </row>
        <row r="148">
          <cell r="K148">
            <v>27211206303</v>
          </cell>
          <cell r="L148" t="str">
            <v>Z.P. SCHOOL,  VARPADI</v>
          </cell>
          <cell r="M148">
            <v>0</v>
          </cell>
          <cell r="N148" t="str">
            <v>272112045</v>
          </cell>
          <cell r="P148" t="str">
            <v>27211206303</v>
          </cell>
          <cell r="Q148" t="str">
            <v>Varpadi</v>
          </cell>
          <cell r="R148" t="str">
            <v>2721</v>
          </cell>
          <cell r="T148" t="str">
            <v>2721</v>
          </cell>
          <cell r="V148" t="str">
            <v>2721008</v>
          </cell>
          <cell r="W148" t="str">
            <v>135 - Shahapur</v>
          </cell>
          <cell r="X148" t="str">
            <v>272112</v>
          </cell>
          <cell r="Y148" t="str">
            <v>SHAHAPUR</v>
          </cell>
          <cell r="Z148" t="str">
            <v xml:space="preserve">Z.P.                                                                       </v>
          </cell>
          <cell r="AA148">
            <v>16</v>
          </cell>
          <cell r="AB148">
            <v>1</v>
          </cell>
          <cell r="AC148">
            <v>1</v>
          </cell>
          <cell r="AD148" t="str">
            <v xml:space="preserve">Primary                                                                    </v>
          </cell>
          <cell r="AE148" t="str">
            <v>Rural</v>
          </cell>
          <cell r="AF148">
            <v>3</v>
          </cell>
          <cell r="AG148">
            <v>421601</v>
          </cell>
          <cell r="AH148">
            <v>41</v>
          </cell>
          <cell r="AI148">
            <v>9</v>
          </cell>
          <cell r="AJ148">
            <v>1986</v>
          </cell>
          <cell r="AK148">
            <v>1</v>
          </cell>
          <cell r="AL148">
            <v>4</v>
          </cell>
          <cell r="AM148">
            <v>2</v>
          </cell>
          <cell r="AN148">
            <v>0</v>
          </cell>
          <cell r="AO148">
            <v>0</v>
          </cell>
          <cell r="AP148">
            <v>0</v>
          </cell>
          <cell r="AQ148">
            <v>2</v>
          </cell>
          <cell r="AR148">
            <v>5</v>
          </cell>
          <cell r="AS148">
            <v>2</v>
          </cell>
          <cell r="AT148">
            <v>1</v>
          </cell>
          <cell r="AU148">
            <v>6</v>
          </cell>
          <cell r="AV148">
            <v>0</v>
          </cell>
          <cell r="AW148">
            <v>5000</v>
          </cell>
          <cell r="AX148">
            <v>5000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2</v>
          </cell>
          <cell r="BG148">
            <v>0</v>
          </cell>
          <cell r="BH148">
            <v>0</v>
          </cell>
          <cell r="BI148">
            <v>10</v>
          </cell>
          <cell r="BJ148">
            <v>98</v>
          </cell>
          <cell r="BK148">
            <v>98</v>
          </cell>
          <cell r="BL148">
            <v>98</v>
          </cell>
          <cell r="BM148" t="str">
            <v>2</v>
          </cell>
          <cell r="BN148" t="str">
            <v>2</v>
          </cell>
          <cell r="BO148" t="str">
            <v>2</v>
          </cell>
          <cell r="BP148" t="str">
            <v>1</v>
          </cell>
          <cell r="BR148">
            <v>5000</v>
          </cell>
          <cell r="BS148">
            <v>5000</v>
          </cell>
          <cell r="BT148">
            <v>0</v>
          </cell>
          <cell r="BU148">
            <v>0</v>
          </cell>
          <cell r="BY148" t="str">
            <v>9209185632</v>
          </cell>
          <cell r="CB148" t="str">
            <v>9404702086</v>
          </cell>
          <cell r="CC148" t="str">
            <v>schoolvarpad@gmail.com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2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1</v>
          </cell>
          <cell r="CX148">
            <v>14</v>
          </cell>
          <cell r="CY148">
            <v>1</v>
          </cell>
          <cell r="CZ148">
            <v>19</v>
          </cell>
          <cell r="DA148">
            <v>48</v>
          </cell>
          <cell r="DB148">
            <v>48</v>
          </cell>
          <cell r="DC148">
            <v>73</v>
          </cell>
          <cell r="DD148">
            <v>65</v>
          </cell>
          <cell r="DE148">
            <v>30</v>
          </cell>
          <cell r="DF148">
            <v>1</v>
          </cell>
          <cell r="DG148">
            <v>1986</v>
          </cell>
          <cell r="DH148">
            <v>0</v>
          </cell>
          <cell r="DI148">
            <v>2</v>
          </cell>
          <cell r="DJ148">
            <v>2</v>
          </cell>
          <cell r="DK148">
            <v>0</v>
          </cell>
          <cell r="DL148">
            <v>2</v>
          </cell>
          <cell r="DM148">
            <v>9</v>
          </cell>
          <cell r="DN148">
            <v>0</v>
          </cell>
          <cell r="DW148">
            <v>5</v>
          </cell>
          <cell r="DX148">
            <v>5</v>
          </cell>
          <cell r="EC148">
            <v>9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2</v>
          </cell>
          <cell r="EI148">
            <v>2</v>
          </cell>
          <cell r="EJ148">
            <v>2</v>
          </cell>
          <cell r="EK148">
            <v>1</v>
          </cell>
          <cell r="EL148">
            <v>6</v>
          </cell>
          <cell r="EM148">
            <v>6</v>
          </cell>
          <cell r="EN148">
            <v>1</v>
          </cell>
          <cell r="EO148">
            <v>1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21</v>
          </cell>
        </row>
        <row r="149">
          <cell r="K149">
            <v>27211206305</v>
          </cell>
          <cell r="L149" t="str">
            <v>Z.P. SCHOOL,  KHOKRICHIWADI</v>
          </cell>
          <cell r="M149">
            <v>0</v>
          </cell>
          <cell r="N149" t="str">
            <v>272112046</v>
          </cell>
          <cell r="O149" t="str">
            <v>GUNDE</v>
          </cell>
          <cell r="P149" t="str">
            <v>27211206301</v>
          </cell>
          <cell r="Q149" t="str">
            <v>DEHENE</v>
          </cell>
          <cell r="R149" t="str">
            <v>2721</v>
          </cell>
          <cell r="T149" t="str">
            <v>2721</v>
          </cell>
          <cell r="V149" t="str">
            <v>2721008</v>
          </cell>
          <cell r="W149" t="str">
            <v>135 - Shahapur</v>
          </cell>
          <cell r="X149" t="str">
            <v>272112</v>
          </cell>
          <cell r="Y149" t="str">
            <v>SHAHAPUR</v>
          </cell>
          <cell r="Z149" t="str">
            <v xml:space="preserve">Z.P.                                                                       </v>
          </cell>
          <cell r="AA149">
            <v>16</v>
          </cell>
          <cell r="AB149">
            <v>1</v>
          </cell>
          <cell r="AC149">
            <v>1</v>
          </cell>
          <cell r="AD149" t="str">
            <v xml:space="preserve">Primary                                                                    </v>
          </cell>
          <cell r="AE149" t="str">
            <v>Rural</v>
          </cell>
          <cell r="AF149">
            <v>3</v>
          </cell>
          <cell r="AG149">
            <v>421601</v>
          </cell>
          <cell r="AH149">
            <v>43</v>
          </cell>
          <cell r="AI149">
            <v>11</v>
          </cell>
          <cell r="AJ149">
            <v>2008</v>
          </cell>
          <cell r="AK149">
            <v>1</v>
          </cell>
          <cell r="AL149">
            <v>4</v>
          </cell>
          <cell r="AM149">
            <v>2</v>
          </cell>
          <cell r="AN149">
            <v>0</v>
          </cell>
          <cell r="AO149">
            <v>0</v>
          </cell>
          <cell r="AP149">
            <v>0</v>
          </cell>
          <cell r="AQ149">
            <v>2</v>
          </cell>
          <cell r="AR149">
            <v>5</v>
          </cell>
          <cell r="AS149">
            <v>2</v>
          </cell>
          <cell r="AT149">
            <v>1</v>
          </cell>
          <cell r="AU149">
            <v>9</v>
          </cell>
          <cell r="AV149">
            <v>0</v>
          </cell>
          <cell r="AW149">
            <v>5000</v>
          </cell>
          <cell r="AX149">
            <v>5000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10</v>
          </cell>
          <cell r="BJ149">
            <v>98</v>
          </cell>
          <cell r="BK149">
            <v>98</v>
          </cell>
          <cell r="BL149">
            <v>98</v>
          </cell>
          <cell r="BM149" t="str">
            <v>2</v>
          </cell>
          <cell r="BN149" t="str">
            <v>2</v>
          </cell>
          <cell r="BO149" t="str">
            <v>1</v>
          </cell>
          <cell r="BP149" t="str">
            <v>2</v>
          </cell>
          <cell r="BR149">
            <v>5000</v>
          </cell>
          <cell r="BS149">
            <v>5000</v>
          </cell>
          <cell r="BT149">
            <v>0</v>
          </cell>
          <cell r="BU149">
            <v>0</v>
          </cell>
          <cell r="BY149" t="str">
            <v>9225676617</v>
          </cell>
          <cell r="CC149" t="str">
            <v>zpschoolkhkarichiwadi@rediffmail.com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2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1</v>
          </cell>
          <cell r="CX149">
            <v>35</v>
          </cell>
          <cell r="CY149">
            <v>1</v>
          </cell>
          <cell r="CZ149">
            <v>19</v>
          </cell>
          <cell r="DA149">
            <v>28</v>
          </cell>
          <cell r="DB149">
            <v>36</v>
          </cell>
          <cell r="DC149">
            <v>73</v>
          </cell>
          <cell r="DD149">
            <v>37</v>
          </cell>
          <cell r="DE149">
            <v>37</v>
          </cell>
          <cell r="DF149">
            <v>1</v>
          </cell>
          <cell r="DG149">
            <v>2008</v>
          </cell>
          <cell r="DH149">
            <v>0</v>
          </cell>
          <cell r="DI149">
            <v>2</v>
          </cell>
          <cell r="DJ149">
            <v>16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W149">
            <v>5</v>
          </cell>
          <cell r="DX149">
            <v>5</v>
          </cell>
          <cell r="EC149">
            <v>9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4</v>
          </cell>
          <cell r="EI149">
            <v>2</v>
          </cell>
          <cell r="EJ149">
            <v>4</v>
          </cell>
          <cell r="EK149">
            <v>2</v>
          </cell>
          <cell r="EL149">
            <v>3</v>
          </cell>
          <cell r="EM149">
            <v>4</v>
          </cell>
          <cell r="EN149">
            <v>2</v>
          </cell>
          <cell r="EO149">
            <v>2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23</v>
          </cell>
        </row>
        <row r="150">
          <cell r="K150">
            <v>27211206401</v>
          </cell>
          <cell r="L150" t="str">
            <v>Z.P. SCHOOL,  GUNDE</v>
          </cell>
          <cell r="M150">
            <v>0</v>
          </cell>
          <cell r="N150" t="str">
            <v>272112046</v>
          </cell>
          <cell r="O150" t="str">
            <v>GUNDE</v>
          </cell>
          <cell r="P150" t="str">
            <v>27211206401</v>
          </cell>
          <cell r="Q150" t="str">
            <v>GUNDE</v>
          </cell>
          <cell r="R150" t="str">
            <v>2721</v>
          </cell>
          <cell r="T150" t="str">
            <v>2721</v>
          </cell>
          <cell r="V150" t="str">
            <v>2721008</v>
          </cell>
          <cell r="W150" t="str">
            <v>135 - Shahapur</v>
          </cell>
          <cell r="X150" t="str">
            <v>272112</v>
          </cell>
          <cell r="Y150" t="str">
            <v>SHAHAPUR</v>
          </cell>
          <cell r="Z150" t="str">
            <v xml:space="preserve">Z.P.                                                                       </v>
          </cell>
          <cell r="AA150">
            <v>16</v>
          </cell>
          <cell r="AB150">
            <v>1</v>
          </cell>
          <cell r="AC150">
            <v>1</v>
          </cell>
          <cell r="AD150" t="str">
            <v xml:space="preserve">Primary                                                                    </v>
          </cell>
          <cell r="AE150" t="str">
            <v>Rural</v>
          </cell>
          <cell r="AF150">
            <v>3</v>
          </cell>
          <cell r="AG150">
            <v>421601</v>
          </cell>
          <cell r="AH150">
            <v>40</v>
          </cell>
          <cell r="AI150">
            <v>0</v>
          </cell>
          <cell r="AJ150">
            <v>1905</v>
          </cell>
          <cell r="AK150">
            <v>1</v>
          </cell>
          <cell r="AL150">
            <v>4</v>
          </cell>
          <cell r="AM150">
            <v>2</v>
          </cell>
          <cell r="AN150">
            <v>0</v>
          </cell>
          <cell r="AO150">
            <v>0</v>
          </cell>
          <cell r="AP150">
            <v>0</v>
          </cell>
          <cell r="AQ150">
            <v>2</v>
          </cell>
          <cell r="AR150">
            <v>5</v>
          </cell>
          <cell r="AS150">
            <v>2</v>
          </cell>
          <cell r="AT150">
            <v>1</v>
          </cell>
          <cell r="AU150">
            <v>10</v>
          </cell>
          <cell r="AV150">
            <v>0</v>
          </cell>
          <cell r="AW150">
            <v>12000</v>
          </cell>
          <cell r="AX150">
            <v>12000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2</v>
          </cell>
          <cell r="BG150">
            <v>0</v>
          </cell>
          <cell r="BH150">
            <v>0</v>
          </cell>
          <cell r="BI150">
            <v>10</v>
          </cell>
          <cell r="BJ150">
            <v>98</v>
          </cell>
          <cell r="BK150">
            <v>98</v>
          </cell>
          <cell r="BL150">
            <v>98</v>
          </cell>
          <cell r="BM150" t="str">
            <v>2</v>
          </cell>
          <cell r="BN150" t="str">
            <v>2</v>
          </cell>
          <cell r="BO150" t="str">
            <v>2</v>
          </cell>
          <cell r="BP150" t="str">
            <v>1</v>
          </cell>
          <cell r="BR150">
            <v>1000</v>
          </cell>
          <cell r="BS150">
            <v>1000</v>
          </cell>
          <cell r="BT150">
            <v>0</v>
          </cell>
          <cell r="BU150">
            <v>0</v>
          </cell>
          <cell r="BW150" t="str">
            <v>02527</v>
          </cell>
          <cell r="BX150" t="str">
            <v>213920</v>
          </cell>
          <cell r="BY150" t="str">
            <v>9270816003</v>
          </cell>
          <cell r="CC150" t="str">
            <v>zpschoolgunde@gmail.com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3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1</v>
          </cell>
          <cell r="CX150">
            <v>83</v>
          </cell>
          <cell r="CY150">
            <v>1</v>
          </cell>
          <cell r="CZ150">
            <v>19</v>
          </cell>
          <cell r="DA150">
            <v>26</v>
          </cell>
          <cell r="DB150">
            <v>49</v>
          </cell>
          <cell r="DC150">
            <v>73</v>
          </cell>
          <cell r="DD150">
            <v>38</v>
          </cell>
          <cell r="DE150">
            <v>60</v>
          </cell>
          <cell r="DF150">
            <v>1</v>
          </cell>
          <cell r="DG150">
            <v>1905</v>
          </cell>
          <cell r="DH150">
            <v>1945</v>
          </cell>
          <cell r="DI150">
            <v>2</v>
          </cell>
          <cell r="DJ150">
            <v>4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W150">
            <v>5</v>
          </cell>
          <cell r="DX150">
            <v>5</v>
          </cell>
          <cell r="EC150">
            <v>9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7</v>
          </cell>
          <cell r="EI150">
            <v>10</v>
          </cell>
          <cell r="EJ150">
            <v>8</v>
          </cell>
          <cell r="EK150">
            <v>4</v>
          </cell>
          <cell r="EL150">
            <v>9</v>
          </cell>
          <cell r="EM150">
            <v>4</v>
          </cell>
          <cell r="EN150">
            <v>10</v>
          </cell>
          <cell r="EO150">
            <v>10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62</v>
          </cell>
        </row>
        <row r="151">
          <cell r="K151">
            <v>27211206402</v>
          </cell>
          <cell r="L151" t="str">
            <v>CHAITANYA VIDYALAYA  GUNDE</v>
          </cell>
          <cell r="M151">
            <v>0</v>
          </cell>
          <cell r="N151" t="str">
            <v>272112046</v>
          </cell>
          <cell r="O151" t="str">
            <v>GUNDE</v>
          </cell>
          <cell r="P151" t="str">
            <v>27211206401</v>
          </cell>
          <cell r="Q151" t="str">
            <v>GUNDE</v>
          </cell>
          <cell r="R151" t="str">
            <v>2721</v>
          </cell>
          <cell r="T151" t="str">
            <v>2721</v>
          </cell>
          <cell r="V151" t="str">
            <v>2721008</v>
          </cell>
          <cell r="W151" t="str">
            <v>135 - Shahapur</v>
          </cell>
          <cell r="X151" t="str">
            <v>272112</v>
          </cell>
          <cell r="Y151" t="str">
            <v>SHAHAPUR</v>
          </cell>
          <cell r="Z151" t="str">
            <v xml:space="preserve">Govt. Aided (Pvt.)                                                         </v>
          </cell>
          <cell r="AA151">
            <v>4</v>
          </cell>
          <cell r="AB151">
            <v>6</v>
          </cell>
          <cell r="AC151">
            <v>1</v>
          </cell>
          <cell r="AD151" t="str">
            <v xml:space="preserve">Pr. Up Pr. and Secondary Only                                              </v>
          </cell>
          <cell r="AE151" t="str">
            <v>Rural</v>
          </cell>
          <cell r="AF151">
            <v>3</v>
          </cell>
          <cell r="AG151">
            <v>421601</v>
          </cell>
          <cell r="AH151">
            <v>38</v>
          </cell>
          <cell r="AI151">
            <v>1</v>
          </cell>
          <cell r="AJ151">
            <v>1997</v>
          </cell>
          <cell r="AK151">
            <v>5</v>
          </cell>
          <cell r="AL151">
            <v>10</v>
          </cell>
          <cell r="AM151">
            <v>2</v>
          </cell>
          <cell r="AN151">
            <v>0</v>
          </cell>
          <cell r="AO151">
            <v>0</v>
          </cell>
          <cell r="AP151">
            <v>0</v>
          </cell>
          <cell r="AQ151">
            <v>2</v>
          </cell>
          <cell r="AR151">
            <v>5</v>
          </cell>
          <cell r="AS151">
            <v>2</v>
          </cell>
          <cell r="AT151">
            <v>6</v>
          </cell>
          <cell r="AU151">
            <v>1</v>
          </cell>
          <cell r="AV151">
            <v>0</v>
          </cell>
          <cell r="AW151">
            <v>5000</v>
          </cell>
          <cell r="AX151">
            <v>5000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5</v>
          </cell>
          <cell r="BF151">
            <v>1</v>
          </cell>
          <cell r="BG151">
            <v>0</v>
          </cell>
          <cell r="BH151">
            <v>3</v>
          </cell>
          <cell r="BI151">
            <v>10</v>
          </cell>
          <cell r="BJ151">
            <v>98</v>
          </cell>
          <cell r="BK151">
            <v>98</v>
          </cell>
          <cell r="BL151">
            <v>98</v>
          </cell>
          <cell r="BM151" t="str">
            <v>2</v>
          </cell>
          <cell r="BN151" t="str">
            <v>2</v>
          </cell>
          <cell r="BO151" t="str">
            <v>2</v>
          </cell>
          <cell r="BP151" t="str">
            <v>1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W151" t="str">
            <v>02527</v>
          </cell>
          <cell r="BX151" t="str">
            <v>2270031</v>
          </cell>
          <cell r="BY151" t="str">
            <v>9260004893</v>
          </cell>
          <cell r="CB151" t="str">
            <v>9223551955</v>
          </cell>
          <cell r="CC151" t="str">
            <v>dipakdeshmukha@gmail.com</v>
          </cell>
          <cell r="CE151">
            <v>0</v>
          </cell>
          <cell r="CF151">
            <v>4</v>
          </cell>
          <cell r="CG151">
            <v>3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5</v>
          </cell>
          <cell r="CO151">
            <v>0</v>
          </cell>
          <cell r="CP151">
            <v>0</v>
          </cell>
          <cell r="CQ151">
            <v>1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2</v>
          </cell>
          <cell r="CX151">
            <v>0</v>
          </cell>
          <cell r="CY151">
            <v>0</v>
          </cell>
          <cell r="CZ151">
            <v>19</v>
          </cell>
          <cell r="DA151">
            <v>26</v>
          </cell>
          <cell r="DB151">
            <v>49</v>
          </cell>
          <cell r="DC151">
            <v>73</v>
          </cell>
          <cell r="DD151">
            <v>38</v>
          </cell>
          <cell r="DE151">
            <v>7</v>
          </cell>
          <cell r="DF151">
            <v>1</v>
          </cell>
          <cell r="DG151">
            <v>1999</v>
          </cell>
          <cell r="DH151">
            <v>1999</v>
          </cell>
          <cell r="DI151">
            <v>2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W151">
            <v>2</v>
          </cell>
          <cell r="DX151">
            <v>5</v>
          </cell>
          <cell r="EC151">
            <v>2</v>
          </cell>
          <cell r="ED151">
            <v>2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24</v>
          </cell>
          <cell r="EQ151">
            <v>29</v>
          </cell>
          <cell r="ER151">
            <v>26</v>
          </cell>
          <cell r="ES151">
            <v>35</v>
          </cell>
          <cell r="ET151">
            <v>32</v>
          </cell>
          <cell r="EU151">
            <v>31</v>
          </cell>
          <cell r="EV151">
            <v>37</v>
          </cell>
          <cell r="EW151">
            <v>32</v>
          </cell>
          <cell r="EX151">
            <v>33</v>
          </cell>
          <cell r="EY151">
            <v>40</v>
          </cell>
          <cell r="EZ151">
            <v>42</v>
          </cell>
          <cell r="FA151">
            <v>40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401</v>
          </cell>
        </row>
        <row r="152">
          <cell r="K152">
            <v>27211206501</v>
          </cell>
          <cell r="L152" t="str">
            <v>Z.P. SCHOOL,  KAMBE</v>
          </cell>
          <cell r="M152">
            <v>0</v>
          </cell>
          <cell r="N152" t="str">
            <v>272112046</v>
          </cell>
          <cell r="O152" t="str">
            <v>GUNDE</v>
          </cell>
          <cell r="P152" t="str">
            <v>27211206502</v>
          </cell>
          <cell r="Q152" t="str">
            <v>Ranjanekambe</v>
          </cell>
          <cell r="R152" t="str">
            <v>2721</v>
          </cell>
          <cell r="T152" t="str">
            <v>2721</v>
          </cell>
          <cell r="V152" t="str">
            <v>2721008</v>
          </cell>
          <cell r="W152" t="str">
            <v>135 - Shahapur</v>
          </cell>
          <cell r="X152" t="str">
            <v>272112</v>
          </cell>
          <cell r="Y152" t="str">
            <v>SHAHAPUR</v>
          </cell>
          <cell r="Z152" t="str">
            <v xml:space="preserve">Z.P.                                                                       </v>
          </cell>
          <cell r="AA152">
            <v>16</v>
          </cell>
          <cell r="AB152">
            <v>1</v>
          </cell>
          <cell r="AC152">
            <v>1</v>
          </cell>
          <cell r="AD152" t="str">
            <v xml:space="preserve">Primary                                                                    </v>
          </cell>
          <cell r="AE152" t="str">
            <v>Rural</v>
          </cell>
          <cell r="AF152">
            <v>3</v>
          </cell>
          <cell r="AG152">
            <v>421601</v>
          </cell>
          <cell r="AH152">
            <v>36</v>
          </cell>
          <cell r="AI152">
            <v>3</v>
          </cell>
          <cell r="AJ152">
            <v>1954</v>
          </cell>
          <cell r="AK152">
            <v>1</v>
          </cell>
          <cell r="AL152">
            <v>4</v>
          </cell>
          <cell r="AM152">
            <v>2</v>
          </cell>
          <cell r="AN152">
            <v>0</v>
          </cell>
          <cell r="AO152">
            <v>0</v>
          </cell>
          <cell r="AP152">
            <v>0</v>
          </cell>
          <cell r="AQ152">
            <v>2</v>
          </cell>
          <cell r="AR152">
            <v>5</v>
          </cell>
          <cell r="AS152">
            <v>2</v>
          </cell>
          <cell r="AT152">
            <v>0</v>
          </cell>
          <cell r="AU152">
            <v>0</v>
          </cell>
          <cell r="AV152">
            <v>0</v>
          </cell>
          <cell r="AW152">
            <v>5000</v>
          </cell>
          <cell r="AX152">
            <v>5000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1</v>
          </cell>
          <cell r="BG152">
            <v>0</v>
          </cell>
          <cell r="BH152">
            <v>0</v>
          </cell>
          <cell r="BI152">
            <v>10</v>
          </cell>
          <cell r="BJ152">
            <v>98</v>
          </cell>
          <cell r="BK152">
            <v>98</v>
          </cell>
          <cell r="BL152">
            <v>98</v>
          </cell>
          <cell r="BM152" t="str">
            <v>2</v>
          </cell>
          <cell r="BN152" t="str">
            <v>2</v>
          </cell>
          <cell r="BO152" t="str">
            <v>2</v>
          </cell>
          <cell r="BP152" t="str">
            <v>1</v>
          </cell>
          <cell r="BR152">
            <v>5000</v>
          </cell>
          <cell r="BS152">
            <v>5000</v>
          </cell>
          <cell r="BT152">
            <v>0</v>
          </cell>
          <cell r="BU152">
            <v>0</v>
          </cell>
          <cell r="BY152" t="str">
            <v>9260648421</v>
          </cell>
          <cell r="CC152" t="str">
            <v>zpschoolkambe@redffimail.com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2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1</v>
          </cell>
          <cell r="CX152">
            <v>19</v>
          </cell>
          <cell r="CY152">
            <v>1</v>
          </cell>
          <cell r="CZ152">
            <v>19</v>
          </cell>
          <cell r="DA152">
            <v>27</v>
          </cell>
          <cell r="DB152">
            <v>35</v>
          </cell>
          <cell r="DC152">
            <v>73</v>
          </cell>
          <cell r="DD152">
            <v>37</v>
          </cell>
          <cell r="DE152">
            <v>25</v>
          </cell>
          <cell r="DF152">
            <v>1</v>
          </cell>
          <cell r="DG152">
            <v>1954</v>
          </cell>
          <cell r="DH152">
            <v>0</v>
          </cell>
          <cell r="DI152">
            <v>2</v>
          </cell>
          <cell r="DJ152">
            <v>2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W152">
            <v>5</v>
          </cell>
          <cell r="DX152">
            <v>5</v>
          </cell>
          <cell r="EC152">
            <v>9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1</v>
          </cell>
          <cell r="EI152">
            <v>4</v>
          </cell>
          <cell r="EJ152">
            <v>0</v>
          </cell>
          <cell r="EK152">
            <v>5</v>
          </cell>
          <cell r="EL152">
            <v>2</v>
          </cell>
          <cell r="EM152">
            <v>3</v>
          </cell>
          <cell r="EN152">
            <v>2</v>
          </cell>
          <cell r="EO152">
            <v>1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18</v>
          </cell>
        </row>
        <row r="153">
          <cell r="K153">
            <v>27211206502</v>
          </cell>
          <cell r="L153" t="str">
            <v>Z.P. SCHOOL,  RANJANEKAMBE</v>
          </cell>
          <cell r="M153">
            <v>0</v>
          </cell>
          <cell r="N153" t="str">
            <v>272112047</v>
          </cell>
          <cell r="P153" t="str">
            <v>27211206501</v>
          </cell>
          <cell r="Q153" t="str">
            <v>KAMBE</v>
          </cell>
          <cell r="R153" t="str">
            <v>2721</v>
          </cell>
          <cell r="T153" t="str">
            <v>2721</v>
          </cell>
          <cell r="V153" t="str">
            <v>2721008</v>
          </cell>
          <cell r="W153" t="str">
            <v>135 - Shahapur</v>
          </cell>
          <cell r="X153" t="str">
            <v>272112</v>
          </cell>
          <cell r="Y153" t="str">
            <v>SHAHAPUR</v>
          </cell>
          <cell r="Z153" t="str">
            <v xml:space="preserve">Z.P.                                                                       </v>
          </cell>
          <cell r="AA153">
            <v>16</v>
          </cell>
          <cell r="AB153">
            <v>1</v>
          </cell>
          <cell r="AC153">
            <v>1</v>
          </cell>
          <cell r="AD153" t="str">
            <v xml:space="preserve">Primary                                                                    </v>
          </cell>
          <cell r="AE153" t="str">
            <v>Rural</v>
          </cell>
          <cell r="AF153">
            <v>3</v>
          </cell>
          <cell r="AG153">
            <v>421601</v>
          </cell>
          <cell r="AH153">
            <v>37</v>
          </cell>
          <cell r="AI153">
            <v>4</v>
          </cell>
          <cell r="AJ153">
            <v>2008</v>
          </cell>
          <cell r="AK153">
            <v>1</v>
          </cell>
          <cell r="AL153">
            <v>4</v>
          </cell>
          <cell r="AM153">
            <v>2</v>
          </cell>
          <cell r="AN153">
            <v>0</v>
          </cell>
          <cell r="AO153">
            <v>0</v>
          </cell>
          <cell r="AP153">
            <v>0</v>
          </cell>
          <cell r="AQ153">
            <v>2</v>
          </cell>
          <cell r="AR153">
            <v>5</v>
          </cell>
          <cell r="AS153">
            <v>2</v>
          </cell>
          <cell r="AT153">
            <v>1</v>
          </cell>
          <cell r="AU153">
            <v>22</v>
          </cell>
          <cell r="AV153">
            <v>0</v>
          </cell>
          <cell r="AW153">
            <v>5000</v>
          </cell>
          <cell r="AX153">
            <v>5000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1</v>
          </cell>
          <cell r="BG153">
            <v>0</v>
          </cell>
          <cell r="BH153">
            <v>0</v>
          </cell>
          <cell r="BI153">
            <v>10</v>
          </cell>
          <cell r="BJ153">
            <v>98</v>
          </cell>
          <cell r="BK153">
            <v>98</v>
          </cell>
          <cell r="BL153">
            <v>98</v>
          </cell>
          <cell r="BM153" t="str">
            <v>2</v>
          </cell>
          <cell r="BN153" t="str">
            <v>2</v>
          </cell>
          <cell r="BO153" t="str">
            <v>1</v>
          </cell>
          <cell r="BP153" t="str">
            <v>2</v>
          </cell>
          <cell r="BR153">
            <v>5000</v>
          </cell>
          <cell r="BS153">
            <v>5000</v>
          </cell>
          <cell r="BT153">
            <v>0</v>
          </cell>
          <cell r="BU153">
            <v>0</v>
          </cell>
          <cell r="BY153" t="str">
            <v>9272274674</v>
          </cell>
          <cell r="CB153" t="str">
            <v>9272274674</v>
          </cell>
          <cell r="CC153" t="str">
            <v>z.p.schoolranjanekambe@rediffmail.com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2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1</v>
          </cell>
          <cell r="CX153">
            <v>15</v>
          </cell>
          <cell r="CY153">
            <v>1</v>
          </cell>
          <cell r="CZ153">
            <v>19</v>
          </cell>
          <cell r="DA153">
            <v>28</v>
          </cell>
          <cell r="DB153">
            <v>54</v>
          </cell>
          <cell r="DC153">
            <v>73</v>
          </cell>
          <cell r="DD153">
            <v>39</v>
          </cell>
          <cell r="DE153">
            <v>50</v>
          </cell>
          <cell r="DF153">
            <v>1</v>
          </cell>
          <cell r="DG153">
            <v>2008</v>
          </cell>
          <cell r="DH153">
            <v>0</v>
          </cell>
          <cell r="DI153">
            <v>2</v>
          </cell>
          <cell r="DJ153">
            <v>1</v>
          </cell>
          <cell r="DK153">
            <v>0</v>
          </cell>
          <cell r="DL153">
            <v>3</v>
          </cell>
          <cell r="DM153">
            <v>7</v>
          </cell>
          <cell r="DN153">
            <v>0</v>
          </cell>
          <cell r="DW153">
            <v>5</v>
          </cell>
          <cell r="DX153">
            <v>5</v>
          </cell>
          <cell r="EC153">
            <v>9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2</v>
          </cell>
          <cell r="EI153">
            <v>2</v>
          </cell>
          <cell r="EJ153">
            <v>2</v>
          </cell>
          <cell r="EK153">
            <v>1</v>
          </cell>
          <cell r="EL153">
            <v>8</v>
          </cell>
          <cell r="EM153">
            <v>1</v>
          </cell>
          <cell r="EN153">
            <v>3</v>
          </cell>
          <cell r="EO153">
            <v>1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20</v>
          </cell>
        </row>
        <row r="154">
          <cell r="K154">
            <v>27211206601</v>
          </cell>
          <cell r="L154" t="str">
            <v>Z.P. SCHOOL, PACHGHAR</v>
          </cell>
          <cell r="M154">
            <v>0</v>
          </cell>
          <cell r="N154" t="str">
            <v>272112046</v>
          </cell>
          <cell r="O154" t="str">
            <v>GUNDE</v>
          </cell>
          <cell r="P154" t="str">
            <v>27211206601</v>
          </cell>
          <cell r="Q154" t="str">
            <v>PACHGHAR</v>
          </cell>
          <cell r="R154" t="str">
            <v>2721</v>
          </cell>
          <cell r="T154" t="str">
            <v>2721</v>
          </cell>
          <cell r="V154" t="str">
            <v>2721008</v>
          </cell>
          <cell r="W154" t="str">
            <v>135 - Shahapur</v>
          </cell>
          <cell r="X154" t="str">
            <v>272112</v>
          </cell>
          <cell r="Y154" t="str">
            <v>SHAHAPUR</v>
          </cell>
          <cell r="Z154" t="str">
            <v xml:space="preserve">Z.P.                                                                       </v>
          </cell>
          <cell r="AA154">
            <v>16</v>
          </cell>
          <cell r="AB154">
            <v>1</v>
          </cell>
          <cell r="AC154">
            <v>1</v>
          </cell>
          <cell r="AD154" t="str">
            <v xml:space="preserve">Primary                                                                    </v>
          </cell>
          <cell r="AE154" t="str">
            <v>Rural</v>
          </cell>
          <cell r="AF154">
            <v>3</v>
          </cell>
          <cell r="AG154">
            <v>421601</v>
          </cell>
          <cell r="AH154">
            <v>39</v>
          </cell>
          <cell r="AI154">
            <v>4</v>
          </cell>
          <cell r="AJ154">
            <v>1954</v>
          </cell>
          <cell r="AK154">
            <v>1</v>
          </cell>
          <cell r="AL154">
            <v>5</v>
          </cell>
          <cell r="AM154">
            <v>2</v>
          </cell>
          <cell r="AN154">
            <v>0</v>
          </cell>
          <cell r="AO154">
            <v>0</v>
          </cell>
          <cell r="AP154">
            <v>0</v>
          </cell>
          <cell r="AQ154">
            <v>2</v>
          </cell>
          <cell r="AR154">
            <v>5</v>
          </cell>
          <cell r="AS154">
            <v>2</v>
          </cell>
          <cell r="AT154">
            <v>0</v>
          </cell>
          <cell r="AU154">
            <v>0</v>
          </cell>
          <cell r="AV154">
            <v>0</v>
          </cell>
          <cell r="AW154">
            <v>5000</v>
          </cell>
          <cell r="AX154">
            <v>5000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2</v>
          </cell>
          <cell r="BG154">
            <v>0</v>
          </cell>
          <cell r="BH154">
            <v>0</v>
          </cell>
          <cell r="BI154">
            <v>10</v>
          </cell>
          <cell r="BJ154">
            <v>98</v>
          </cell>
          <cell r="BK154">
            <v>98</v>
          </cell>
          <cell r="BL154">
            <v>98</v>
          </cell>
          <cell r="BM154" t="str">
            <v>2</v>
          </cell>
          <cell r="BN154" t="str">
            <v>2</v>
          </cell>
          <cell r="BO154" t="str">
            <v>2</v>
          </cell>
          <cell r="BP154" t="str">
            <v>1</v>
          </cell>
          <cell r="BR154">
            <v>5000</v>
          </cell>
          <cell r="BS154">
            <v>5000</v>
          </cell>
          <cell r="BT154">
            <v>0</v>
          </cell>
          <cell r="BU154">
            <v>0</v>
          </cell>
          <cell r="BY154" t="str">
            <v>9405418174</v>
          </cell>
          <cell r="CB154" t="str">
            <v>9225916844</v>
          </cell>
          <cell r="CC154" t="str">
            <v>zpschoolpachghar@rediffmail.com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3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1</v>
          </cell>
          <cell r="CX154">
            <v>15</v>
          </cell>
          <cell r="CY154">
            <v>1</v>
          </cell>
          <cell r="CZ154">
            <v>19</v>
          </cell>
          <cell r="DA154">
            <v>28</v>
          </cell>
          <cell r="DB154">
            <v>2</v>
          </cell>
          <cell r="DC154">
            <v>73</v>
          </cell>
          <cell r="DD154">
            <v>37</v>
          </cell>
          <cell r="DE154">
            <v>56</v>
          </cell>
          <cell r="DF154">
            <v>1</v>
          </cell>
          <cell r="DG154">
            <v>1954</v>
          </cell>
          <cell r="DH154">
            <v>0</v>
          </cell>
          <cell r="DI154">
            <v>2</v>
          </cell>
          <cell r="DJ154">
            <v>2</v>
          </cell>
          <cell r="DK154">
            <v>0</v>
          </cell>
          <cell r="DL154">
            <v>2</v>
          </cell>
          <cell r="DM154">
            <v>0</v>
          </cell>
          <cell r="DN154">
            <v>0</v>
          </cell>
          <cell r="DW154">
            <v>5</v>
          </cell>
          <cell r="DX154">
            <v>5</v>
          </cell>
          <cell r="EC154">
            <v>9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5</v>
          </cell>
          <cell r="EI154">
            <v>8</v>
          </cell>
          <cell r="EJ154">
            <v>10</v>
          </cell>
          <cell r="EK154">
            <v>4</v>
          </cell>
          <cell r="EL154">
            <v>8</v>
          </cell>
          <cell r="EM154">
            <v>3</v>
          </cell>
          <cell r="EN154">
            <v>7</v>
          </cell>
          <cell r="EO154">
            <v>8</v>
          </cell>
          <cell r="EP154">
            <v>0</v>
          </cell>
          <cell r="EQ154">
            <v>1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54</v>
          </cell>
        </row>
        <row r="155">
          <cell r="K155">
            <v>27211206602</v>
          </cell>
          <cell r="L155" t="str">
            <v>Z.P. SCHOOL, CHIKHALI</v>
          </cell>
          <cell r="M155">
            <v>0</v>
          </cell>
          <cell r="N155" t="str">
            <v>272112046</v>
          </cell>
          <cell r="O155" t="str">
            <v>GUNDE</v>
          </cell>
          <cell r="P155" t="str">
            <v>27211206601</v>
          </cell>
          <cell r="Q155" t="str">
            <v>PACHGHAR</v>
          </cell>
          <cell r="R155" t="str">
            <v>2721</v>
          </cell>
          <cell r="T155" t="str">
            <v>2721</v>
          </cell>
          <cell r="V155" t="str">
            <v>2721008</v>
          </cell>
          <cell r="W155" t="str">
            <v>135 - Shahapur</v>
          </cell>
          <cell r="X155" t="str">
            <v>272112</v>
          </cell>
          <cell r="Y155" t="str">
            <v>SHAHAPUR</v>
          </cell>
          <cell r="Z155" t="str">
            <v xml:space="preserve">Z.P.                                                                       </v>
          </cell>
          <cell r="AA155">
            <v>16</v>
          </cell>
          <cell r="AB155">
            <v>1</v>
          </cell>
          <cell r="AC155">
            <v>1</v>
          </cell>
          <cell r="AD155" t="str">
            <v xml:space="preserve">Primary                                                                    </v>
          </cell>
          <cell r="AE155" t="str">
            <v>Rural</v>
          </cell>
          <cell r="AF155">
            <v>3</v>
          </cell>
          <cell r="AG155">
            <v>421601</v>
          </cell>
          <cell r="AH155">
            <v>35</v>
          </cell>
          <cell r="AI155">
            <v>6</v>
          </cell>
          <cell r="AJ155">
            <v>2008</v>
          </cell>
          <cell r="AK155">
            <v>1</v>
          </cell>
          <cell r="AL155">
            <v>4</v>
          </cell>
          <cell r="AM155">
            <v>2</v>
          </cell>
          <cell r="AN155">
            <v>0</v>
          </cell>
          <cell r="AO155">
            <v>0</v>
          </cell>
          <cell r="AP155">
            <v>0</v>
          </cell>
          <cell r="AQ155">
            <v>2</v>
          </cell>
          <cell r="AR155">
            <v>5</v>
          </cell>
          <cell r="AS155">
            <v>2</v>
          </cell>
          <cell r="AT155">
            <v>1</v>
          </cell>
          <cell r="AU155">
            <v>19</v>
          </cell>
          <cell r="AV155">
            <v>0</v>
          </cell>
          <cell r="AW155">
            <v>5000</v>
          </cell>
          <cell r="AX155">
            <v>5000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1</v>
          </cell>
          <cell r="BG155">
            <v>0</v>
          </cell>
          <cell r="BH155">
            <v>0</v>
          </cell>
          <cell r="BI155">
            <v>10</v>
          </cell>
          <cell r="BJ155">
            <v>98</v>
          </cell>
          <cell r="BK155">
            <v>98</v>
          </cell>
          <cell r="BL155">
            <v>98</v>
          </cell>
          <cell r="BM155" t="str">
            <v>2</v>
          </cell>
          <cell r="BN155" t="str">
            <v>2</v>
          </cell>
          <cell r="BO155" t="str">
            <v>1</v>
          </cell>
          <cell r="BP155" t="str">
            <v>2</v>
          </cell>
          <cell r="BR155">
            <v>5000</v>
          </cell>
          <cell r="BS155">
            <v>5000</v>
          </cell>
          <cell r="BT155">
            <v>0</v>
          </cell>
          <cell r="BU155">
            <v>0</v>
          </cell>
          <cell r="BY155" t="str">
            <v>9168769263</v>
          </cell>
          <cell r="CB155" t="str">
            <v>9273679335</v>
          </cell>
          <cell r="CC155" t="str">
            <v>zpschoolchikhali.2013@rediffmail.com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2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1</v>
          </cell>
          <cell r="CX155">
            <v>11</v>
          </cell>
          <cell r="CY155">
            <v>1</v>
          </cell>
          <cell r="CZ155">
            <v>19</v>
          </cell>
          <cell r="DA155">
            <v>30</v>
          </cell>
          <cell r="DB155">
            <v>6</v>
          </cell>
          <cell r="DC155">
            <v>73</v>
          </cell>
          <cell r="DD155">
            <v>38</v>
          </cell>
          <cell r="DE155">
            <v>11</v>
          </cell>
          <cell r="DF155">
            <v>1</v>
          </cell>
          <cell r="DG155">
            <v>2008</v>
          </cell>
          <cell r="DH155">
            <v>0</v>
          </cell>
          <cell r="DI155">
            <v>2</v>
          </cell>
          <cell r="DJ155">
            <v>2</v>
          </cell>
          <cell r="DK155">
            <v>0</v>
          </cell>
          <cell r="DL155">
            <v>4</v>
          </cell>
          <cell r="DM155">
            <v>6</v>
          </cell>
          <cell r="DN155">
            <v>0</v>
          </cell>
          <cell r="DW155">
            <v>5</v>
          </cell>
          <cell r="DX155">
            <v>5</v>
          </cell>
          <cell r="EC155">
            <v>9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2</v>
          </cell>
          <cell r="EI155">
            <v>1</v>
          </cell>
          <cell r="EJ155">
            <v>2</v>
          </cell>
          <cell r="EK155">
            <v>0</v>
          </cell>
          <cell r="EL155">
            <v>1</v>
          </cell>
          <cell r="EM155">
            <v>1</v>
          </cell>
          <cell r="EN155">
            <v>1</v>
          </cell>
          <cell r="EO155">
            <v>2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10</v>
          </cell>
        </row>
        <row r="156">
          <cell r="K156">
            <v>27211206801</v>
          </cell>
          <cell r="L156" t="str">
            <v>Z.P. SCHOOL,  BHITARWADI</v>
          </cell>
          <cell r="M156">
            <v>0</v>
          </cell>
          <cell r="N156" t="str">
            <v>272112046</v>
          </cell>
          <cell r="O156" t="str">
            <v>GUNDE</v>
          </cell>
          <cell r="P156" t="str">
            <v>27211206801</v>
          </cell>
          <cell r="Q156" t="str">
            <v>BHITARWADI</v>
          </cell>
          <cell r="R156" t="str">
            <v>2721</v>
          </cell>
          <cell r="T156" t="str">
            <v>2721</v>
          </cell>
          <cell r="V156" t="str">
            <v>2721008</v>
          </cell>
          <cell r="W156" t="str">
            <v>135 - Shahapur</v>
          </cell>
          <cell r="X156" t="str">
            <v>272112</v>
          </cell>
          <cell r="Y156" t="str">
            <v>SHAHAPUR</v>
          </cell>
          <cell r="Z156" t="str">
            <v xml:space="preserve">Z.P.                                                                       </v>
          </cell>
          <cell r="AA156">
            <v>16</v>
          </cell>
          <cell r="AB156">
            <v>1</v>
          </cell>
          <cell r="AC156">
            <v>1</v>
          </cell>
          <cell r="AD156" t="str">
            <v xml:space="preserve">Primary                                                                    </v>
          </cell>
          <cell r="AE156" t="str">
            <v>Rural</v>
          </cell>
          <cell r="AF156">
            <v>3</v>
          </cell>
          <cell r="AG156">
            <v>421601</v>
          </cell>
          <cell r="AH156">
            <v>43</v>
          </cell>
          <cell r="AI156">
            <v>3</v>
          </cell>
          <cell r="AJ156">
            <v>1999</v>
          </cell>
          <cell r="AK156">
            <v>1</v>
          </cell>
          <cell r="AL156">
            <v>5</v>
          </cell>
          <cell r="AM156">
            <v>2</v>
          </cell>
          <cell r="AN156">
            <v>0</v>
          </cell>
          <cell r="AO156">
            <v>0</v>
          </cell>
          <cell r="AP156">
            <v>0</v>
          </cell>
          <cell r="AQ156">
            <v>2</v>
          </cell>
          <cell r="AR156">
            <v>5</v>
          </cell>
          <cell r="AS156">
            <v>2</v>
          </cell>
          <cell r="AT156">
            <v>1</v>
          </cell>
          <cell r="AU156">
            <v>5</v>
          </cell>
          <cell r="AV156">
            <v>0</v>
          </cell>
          <cell r="AW156">
            <v>5000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2</v>
          </cell>
          <cell r="BG156">
            <v>0</v>
          </cell>
          <cell r="BH156">
            <v>0</v>
          </cell>
          <cell r="BI156">
            <v>10</v>
          </cell>
          <cell r="BJ156">
            <v>98</v>
          </cell>
          <cell r="BK156">
            <v>98</v>
          </cell>
          <cell r="BL156">
            <v>98</v>
          </cell>
          <cell r="BM156" t="str">
            <v>2</v>
          </cell>
          <cell r="BN156" t="str">
            <v>2</v>
          </cell>
          <cell r="BO156" t="str">
            <v>2</v>
          </cell>
          <cell r="BP156" t="str">
            <v>1</v>
          </cell>
          <cell r="BR156">
            <v>5000</v>
          </cell>
          <cell r="BS156">
            <v>0</v>
          </cell>
          <cell r="BT156">
            <v>0</v>
          </cell>
          <cell r="BU156">
            <v>0</v>
          </cell>
          <cell r="BY156" t="str">
            <v>7588021928</v>
          </cell>
          <cell r="CB156" t="str">
            <v>7588091343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2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1</v>
          </cell>
          <cell r="CX156">
            <v>38</v>
          </cell>
          <cell r="CY156">
            <v>1</v>
          </cell>
          <cell r="CZ156">
            <v>19</v>
          </cell>
          <cell r="DA156">
            <v>26</v>
          </cell>
          <cell r="DB156">
            <v>4</v>
          </cell>
          <cell r="DC156">
            <v>73</v>
          </cell>
          <cell r="DD156">
            <v>38</v>
          </cell>
          <cell r="DE156">
            <v>42</v>
          </cell>
          <cell r="DF156">
            <v>2</v>
          </cell>
          <cell r="DG156">
            <v>1999</v>
          </cell>
          <cell r="DH156">
            <v>0</v>
          </cell>
          <cell r="DI156">
            <v>2</v>
          </cell>
          <cell r="DJ156">
            <v>1</v>
          </cell>
          <cell r="DK156">
            <v>0</v>
          </cell>
          <cell r="DL156">
            <v>2</v>
          </cell>
          <cell r="DM156">
            <v>0</v>
          </cell>
          <cell r="DN156">
            <v>0</v>
          </cell>
          <cell r="DW156">
            <v>5</v>
          </cell>
          <cell r="DX156">
            <v>5</v>
          </cell>
          <cell r="EC156">
            <v>9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1</v>
          </cell>
          <cell r="EI156">
            <v>3</v>
          </cell>
          <cell r="EJ156">
            <v>2</v>
          </cell>
          <cell r="EK156">
            <v>3</v>
          </cell>
          <cell r="EL156">
            <v>4</v>
          </cell>
          <cell r="EM156">
            <v>2</v>
          </cell>
          <cell r="EN156">
            <v>2</v>
          </cell>
          <cell r="EO156">
            <v>2</v>
          </cell>
          <cell r="EP156">
            <v>3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22</v>
          </cell>
        </row>
        <row r="157">
          <cell r="K157">
            <v>27211206802</v>
          </cell>
          <cell r="L157" t="str">
            <v>Z.P. SCHOOL,  VALSHET</v>
          </cell>
          <cell r="M157">
            <v>0</v>
          </cell>
          <cell r="N157" t="str">
            <v>272112046</v>
          </cell>
          <cell r="O157" t="str">
            <v>GUNDE</v>
          </cell>
          <cell r="P157" t="str">
            <v>27211206802</v>
          </cell>
          <cell r="Q157" t="str">
            <v>VALSHET</v>
          </cell>
          <cell r="R157" t="str">
            <v>2721</v>
          </cell>
          <cell r="T157" t="str">
            <v>2721</v>
          </cell>
          <cell r="V157" t="str">
            <v>2721008</v>
          </cell>
          <cell r="W157" t="str">
            <v>135 - Shahapur</v>
          </cell>
          <cell r="X157" t="str">
            <v>272112</v>
          </cell>
          <cell r="Y157" t="str">
            <v>SHAHAPUR</v>
          </cell>
          <cell r="Z157" t="str">
            <v xml:space="preserve">Z.P.                                                                       </v>
          </cell>
          <cell r="AA157">
            <v>16</v>
          </cell>
          <cell r="AB157">
            <v>1</v>
          </cell>
          <cell r="AC157">
            <v>1</v>
          </cell>
          <cell r="AD157" t="str">
            <v xml:space="preserve">Primary                                                                    </v>
          </cell>
          <cell r="AE157" t="str">
            <v>Rural</v>
          </cell>
          <cell r="AF157">
            <v>3</v>
          </cell>
          <cell r="AG157">
            <v>421601</v>
          </cell>
          <cell r="AH157">
            <v>42</v>
          </cell>
          <cell r="AI157">
            <v>2</v>
          </cell>
          <cell r="AJ157">
            <v>1956</v>
          </cell>
          <cell r="AK157">
            <v>1</v>
          </cell>
          <cell r="AL157">
            <v>4</v>
          </cell>
          <cell r="AM157">
            <v>2</v>
          </cell>
          <cell r="AN157">
            <v>0</v>
          </cell>
          <cell r="AO157">
            <v>0</v>
          </cell>
          <cell r="AP157">
            <v>0</v>
          </cell>
          <cell r="AQ157">
            <v>2</v>
          </cell>
          <cell r="AR157">
            <v>5</v>
          </cell>
          <cell r="AS157">
            <v>2</v>
          </cell>
          <cell r="AT157">
            <v>1</v>
          </cell>
          <cell r="AU157">
            <v>22</v>
          </cell>
          <cell r="AV157">
            <v>1</v>
          </cell>
          <cell r="AW157">
            <v>5000</v>
          </cell>
          <cell r="AX157">
            <v>5000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2</v>
          </cell>
          <cell r="BG157">
            <v>0</v>
          </cell>
          <cell r="BH157">
            <v>0</v>
          </cell>
          <cell r="BI157">
            <v>10</v>
          </cell>
          <cell r="BJ157">
            <v>98</v>
          </cell>
          <cell r="BK157">
            <v>98</v>
          </cell>
          <cell r="BL157">
            <v>98</v>
          </cell>
          <cell r="BM157" t="str">
            <v>2</v>
          </cell>
          <cell r="BN157" t="str">
            <v>2</v>
          </cell>
          <cell r="BO157" t="str">
            <v>2</v>
          </cell>
          <cell r="BP157" t="str">
            <v>1</v>
          </cell>
          <cell r="BR157">
            <v>5000</v>
          </cell>
          <cell r="BS157">
            <v>5000</v>
          </cell>
          <cell r="BT157">
            <v>0</v>
          </cell>
          <cell r="BU157">
            <v>0</v>
          </cell>
          <cell r="BY157" t="str">
            <v>9272811916</v>
          </cell>
          <cell r="CB157" t="str">
            <v>9209140802</v>
          </cell>
          <cell r="CC157" t="str">
            <v>zpschoolwaishet@rediffmail.com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2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1</v>
          </cell>
          <cell r="CX157">
            <v>0</v>
          </cell>
          <cell r="CY157">
            <v>2</v>
          </cell>
          <cell r="CZ157">
            <v>19</v>
          </cell>
          <cell r="DA157">
            <v>26</v>
          </cell>
          <cell r="DB157">
            <v>24</v>
          </cell>
          <cell r="DC157">
            <v>73</v>
          </cell>
          <cell r="DD157">
            <v>38</v>
          </cell>
          <cell r="DE157">
            <v>55</v>
          </cell>
          <cell r="DF157">
            <v>1</v>
          </cell>
          <cell r="DG157">
            <v>1956</v>
          </cell>
          <cell r="DH157">
            <v>0</v>
          </cell>
          <cell r="DI157">
            <v>2</v>
          </cell>
          <cell r="DJ157">
            <v>3</v>
          </cell>
          <cell r="DK157">
            <v>0</v>
          </cell>
          <cell r="DL157">
            <v>2</v>
          </cell>
          <cell r="DM157">
            <v>0</v>
          </cell>
          <cell r="DN157">
            <v>0</v>
          </cell>
          <cell r="DW157">
            <v>5</v>
          </cell>
          <cell r="DX157">
            <v>5</v>
          </cell>
          <cell r="EC157">
            <v>9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5</v>
          </cell>
          <cell r="EI157">
            <v>6</v>
          </cell>
          <cell r="EJ157">
            <v>3</v>
          </cell>
          <cell r="EK157">
            <v>2</v>
          </cell>
          <cell r="EL157">
            <v>4</v>
          </cell>
          <cell r="EM157">
            <v>7</v>
          </cell>
          <cell r="EN157">
            <v>6</v>
          </cell>
          <cell r="EO157">
            <v>2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35</v>
          </cell>
        </row>
        <row r="158">
          <cell r="K158">
            <v>27211206901</v>
          </cell>
          <cell r="L158" t="str">
            <v>Z.P. SCHOOL,  CHINCHWADI</v>
          </cell>
          <cell r="M158">
            <v>0</v>
          </cell>
          <cell r="N158" t="str">
            <v>272112046</v>
          </cell>
          <cell r="O158" t="str">
            <v>GUNDE</v>
          </cell>
          <cell r="P158" t="str">
            <v>27211206901</v>
          </cell>
          <cell r="Q158" t="str">
            <v>CHINCHWADI</v>
          </cell>
          <cell r="R158" t="str">
            <v>2721</v>
          </cell>
          <cell r="T158" t="str">
            <v>2721</v>
          </cell>
          <cell r="V158" t="str">
            <v>2721008</v>
          </cell>
          <cell r="W158" t="str">
            <v>135 - Shahapur</v>
          </cell>
          <cell r="X158" t="str">
            <v>272112</v>
          </cell>
          <cell r="Y158" t="str">
            <v>SHAHAPUR</v>
          </cell>
          <cell r="Z158" t="str">
            <v xml:space="preserve">Z.P.                                                                       </v>
          </cell>
          <cell r="AA158">
            <v>16</v>
          </cell>
          <cell r="AB158">
            <v>1</v>
          </cell>
          <cell r="AC158">
            <v>1</v>
          </cell>
          <cell r="AD158" t="str">
            <v xml:space="preserve">Primary                                                                    </v>
          </cell>
          <cell r="AE158" t="str">
            <v>Rural</v>
          </cell>
          <cell r="AF158">
            <v>3</v>
          </cell>
          <cell r="AG158">
            <v>421601</v>
          </cell>
          <cell r="AH158">
            <v>45</v>
          </cell>
          <cell r="AI158">
            <v>10</v>
          </cell>
          <cell r="AJ158">
            <v>1998</v>
          </cell>
          <cell r="AK158">
            <v>1</v>
          </cell>
          <cell r="AL158">
            <v>5</v>
          </cell>
          <cell r="AM158">
            <v>2</v>
          </cell>
          <cell r="AN158">
            <v>0</v>
          </cell>
          <cell r="AO158">
            <v>0</v>
          </cell>
          <cell r="AP158">
            <v>0</v>
          </cell>
          <cell r="AQ158">
            <v>2</v>
          </cell>
          <cell r="AR158">
            <v>5</v>
          </cell>
          <cell r="AS158">
            <v>2</v>
          </cell>
          <cell r="AT158">
            <v>1</v>
          </cell>
          <cell r="AU158">
            <v>17</v>
          </cell>
          <cell r="AV158">
            <v>0</v>
          </cell>
          <cell r="AW158">
            <v>5000</v>
          </cell>
          <cell r="AX158">
            <v>5000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0</v>
          </cell>
          <cell r="BH158">
            <v>0</v>
          </cell>
          <cell r="BI158">
            <v>10</v>
          </cell>
          <cell r="BJ158">
            <v>98</v>
          </cell>
          <cell r="BK158">
            <v>98</v>
          </cell>
          <cell r="BL158">
            <v>98</v>
          </cell>
          <cell r="BM158" t="str">
            <v>2</v>
          </cell>
          <cell r="BN158" t="str">
            <v>2</v>
          </cell>
          <cell r="BO158" t="str">
            <v>2</v>
          </cell>
          <cell r="BP158" t="str">
            <v>1</v>
          </cell>
          <cell r="BR158">
            <v>5000</v>
          </cell>
          <cell r="BS158">
            <v>5000</v>
          </cell>
          <cell r="BT158">
            <v>0</v>
          </cell>
          <cell r="BU158">
            <v>0</v>
          </cell>
          <cell r="BY158" t="str">
            <v>9421624852</v>
          </cell>
          <cell r="CB158" t="str">
            <v>9421624852</v>
          </cell>
          <cell r="CC158" t="str">
            <v>zpschoolchinchwadi@gmail.com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2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1</v>
          </cell>
          <cell r="CX158">
            <v>26</v>
          </cell>
          <cell r="CY158">
            <v>1</v>
          </cell>
          <cell r="CZ158">
            <v>19</v>
          </cell>
          <cell r="DA158">
            <v>29</v>
          </cell>
          <cell r="DB158">
            <v>1</v>
          </cell>
          <cell r="DC158">
            <v>73</v>
          </cell>
          <cell r="DD158">
            <v>39</v>
          </cell>
          <cell r="DE158">
            <v>13</v>
          </cell>
          <cell r="DF158">
            <v>1</v>
          </cell>
          <cell r="DG158">
            <v>1998</v>
          </cell>
          <cell r="DH158">
            <v>0</v>
          </cell>
          <cell r="DI158">
            <v>2</v>
          </cell>
          <cell r="DJ158">
            <v>2</v>
          </cell>
          <cell r="DK158">
            <v>0</v>
          </cell>
          <cell r="DL158">
            <v>1</v>
          </cell>
          <cell r="DM158">
            <v>8</v>
          </cell>
          <cell r="DN158">
            <v>0</v>
          </cell>
          <cell r="DW158">
            <v>5</v>
          </cell>
          <cell r="DX158">
            <v>5</v>
          </cell>
          <cell r="EC158">
            <v>9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3</v>
          </cell>
          <cell r="EI158">
            <v>6</v>
          </cell>
          <cell r="EJ158">
            <v>13</v>
          </cell>
          <cell r="EK158">
            <v>4</v>
          </cell>
          <cell r="EL158">
            <v>5</v>
          </cell>
          <cell r="EM158">
            <v>2</v>
          </cell>
          <cell r="EN158">
            <v>8</v>
          </cell>
          <cell r="EO158">
            <v>10</v>
          </cell>
          <cell r="EP158">
            <v>8</v>
          </cell>
          <cell r="EQ158">
            <v>9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68</v>
          </cell>
        </row>
        <row r="159">
          <cell r="K159">
            <v>27211207001</v>
          </cell>
          <cell r="L159" t="str">
            <v>Z.P. SCHOOL,  DAND</v>
          </cell>
          <cell r="M159">
            <v>0</v>
          </cell>
          <cell r="N159" t="str">
            <v>272112028</v>
          </cell>
          <cell r="P159" t="str">
            <v>27211207001</v>
          </cell>
          <cell r="Q159" t="str">
            <v>DAND</v>
          </cell>
          <cell r="R159" t="str">
            <v>2721</v>
          </cell>
          <cell r="T159" t="str">
            <v>2721</v>
          </cell>
          <cell r="V159" t="str">
            <v>2721008</v>
          </cell>
          <cell r="W159" t="str">
            <v>135 - Shahapur</v>
          </cell>
          <cell r="X159" t="str">
            <v>272112</v>
          </cell>
          <cell r="Y159" t="str">
            <v>SHAHAPUR</v>
          </cell>
          <cell r="Z159" t="str">
            <v xml:space="preserve">Z.P.                                                                       </v>
          </cell>
          <cell r="AA159">
            <v>16</v>
          </cell>
          <cell r="AB159">
            <v>1</v>
          </cell>
          <cell r="AC159">
            <v>1</v>
          </cell>
          <cell r="AD159" t="str">
            <v xml:space="preserve">Primary                                                                    </v>
          </cell>
          <cell r="AE159" t="str">
            <v>Rural</v>
          </cell>
          <cell r="AF159">
            <v>3</v>
          </cell>
          <cell r="AG159">
            <v>421601</v>
          </cell>
          <cell r="AH159">
            <v>48</v>
          </cell>
          <cell r="AI159">
            <v>15</v>
          </cell>
          <cell r="AJ159">
            <v>1988</v>
          </cell>
          <cell r="AK159">
            <v>1</v>
          </cell>
          <cell r="AL159">
            <v>5</v>
          </cell>
          <cell r="AM159">
            <v>2</v>
          </cell>
          <cell r="AN159">
            <v>0</v>
          </cell>
          <cell r="AO159">
            <v>0</v>
          </cell>
          <cell r="AP159">
            <v>0</v>
          </cell>
          <cell r="AQ159">
            <v>2</v>
          </cell>
          <cell r="AR159">
            <v>5</v>
          </cell>
          <cell r="AS159">
            <v>2</v>
          </cell>
          <cell r="AT159">
            <v>1</v>
          </cell>
          <cell r="AU159">
            <v>6</v>
          </cell>
          <cell r="AV159">
            <v>1</v>
          </cell>
          <cell r="AW159">
            <v>5000</v>
          </cell>
          <cell r="AX159">
            <v>5000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2</v>
          </cell>
          <cell r="BG159">
            <v>0</v>
          </cell>
          <cell r="BH159">
            <v>0</v>
          </cell>
          <cell r="BI159">
            <v>10</v>
          </cell>
          <cell r="BJ159">
            <v>19</v>
          </cell>
          <cell r="BK159">
            <v>98</v>
          </cell>
          <cell r="BL159">
            <v>98</v>
          </cell>
          <cell r="BM159" t="str">
            <v>2</v>
          </cell>
          <cell r="BN159" t="str">
            <v>1</v>
          </cell>
          <cell r="BO159" t="str">
            <v>2</v>
          </cell>
          <cell r="BP159" t="str">
            <v>1</v>
          </cell>
          <cell r="BR159">
            <v>5000</v>
          </cell>
          <cell r="BS159">
            <v>5000</v>
          </cell>
          <cell r="BT159">
            <v>0</v>
          </cell>
          <cell r="BU159">
            <v>0</v>
          </cell>
          <cell r="BY159" t="str">
            <v>8983478534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2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1</v>
          </cell>
          <cell r="CX159">
            <v>19</v>
          </cell>
          <cell r="CY159">
            <v>2</v>
          </cell>
          <cell r="CZ159">
            <v>19</v>
          </cell>
          <cell r="DA159">
            <v>38</v>
          </cell>
          <cell r="DB159">
            <v>59</v>
          </cell>
          <cell r="DC159">
            <v>73</v>
          </cell>
          <cell r="DD159">
            <v>21</v>
          </cell>
          <cell r="DE159">
            <v>14</v>
          </cell>
          <cell r="DF159">
            <v>1</v>
          </cell>
          <cell r="DG159">
            <v>1988</v>
          </cell>
          <cell r="DH159">
            <v>0</v>
          </cell>
          <cell r="DI159">
            <v>2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W159">
            <v>5</v>
          </cell>
          <cell r="DX159">
            <v>5</v>
          </cell>
          <cell r="EC159">
            <v>9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1</v>
          </cell>
          <cell r="EI159">
            <v>1</v>
          </cell>
          <cell r="EJ159">
            <v>1</v>
          </cell>
          <cell r="EK159">
            <v>1</v>
          </cell>
          <cell r="EL159">
            <v>3</v>
          </cell>
          <cell r="EM159">
            <v>1</v>
          </cell>
          <cell r="EN159">
            <v>1</v>
          </cell>
          <cell r="EO159">
            <v>0</v>
          </cell>
          <cell r="EP159">
            <v>2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11</v>
          </cell>
        </row>
        <row r="160">
          <cell r="K160">
            <v>27211207101</v>
          </cell>
          <cell r="L160" t="str">
            <v>Z.P.SCHOOL, GANGADWADI</v>
          </cell>
          <cell r="M160">
            <v>0</v>
          </cell>
          <cell r="N160" t="str">
            <v>272112026</v>
          </cell>
          <cell r="P160" t="str">
            <v>27211207101</v>
          </cell>
          <cell r="Q160" t="str">
            <v>KASARA BU</v>
          </cell>
          <cell r="R160" t="str">
            <v>2721</v>
          </cell>
          <cell r="T160" t="str">
            <v>2721</v>
          </cell>
          <cell r="V160" t="str">
            <v>2721008</v>
          </cell>
          <cell r="W160" t="str">
            <v>135 - Shahapur</v>
          </cell>
          <cell r="X160" t="str">
            <v>272112</v>
          </cell>
          <cell r="Y160" t="str">
            <v>SHAHAPUR</v>
          </cell>
          <cell r="Z160" t="str">
            <v xml:space="preserve">Z.P.                                                                       </v>
          </cell>
          <cell r="AA160">
            <v>16</v>
          </cell>
          <cell r="AB160">
            <v>1</v>
          </cell>
          <cell r="AC160">
            <v>1</v>
          </cell>
          <cell r="AD160" t="str">
            <v xml:space="preserve">Primary                                                                    </v>
          </cell>
          <cell r="AE160" t="str">
            <v>Rural</v>
          </cell>
          <cell r="AF160">
            <v>3</v>
          </cell>
          <cell r="AG160">
            <v>421601</v>
          </cell>
          <cell r="AH160">
            <v>36</v>
          </cell>
          <cell r="AI160">
            <v>3</v>
          </cell>
          <cell r="AJ160">
            <v>1970</v>
          </cell>
          <cell r="AK160">
            <v>1</v>
          </cell>
          <cell r="AL160">
            <v>4</v>
          </cell>
          <cell r="AM160">
            <v>2</v>
          </cell>
          <cell r="AN160">
            <v>0</v>
          </cell>
          <cell r="AO160">
            <v>0</v>
          </cell>
          <cell r="AP160">
            <v>0</v>
          </cell>
          <cell r="AQ160">
            <v>2</v>
          </cell>
          <cell r="AR160">
            <v>5</v>
          </cell>
          <cell r="AS160">
            <v>2</v>
          </cell>
          <cell r="AT160">
            <v>1</v>
          </cell>
          <cell r="AU160">
            <v>3</v>
          </cell>
          <cell r="AV160">
            <v>1</v>
          </cell>
          <cell r="AW160">
            <v>5000</v>
          </cell>
          <cell r="AX160">
            <v>5000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2</v>
          </cell>
          <cell r="BG160">
            <v>0</v>
          </cell>
          <cell r="BH160">
            <v>0</v>
          </cell>
          <cell r="BI160">
            <v>10</v>
          </cell>
          <cell r="BJ160">
            <v>19</v>
          </cell>
          <cell r="BK160">
            <v>98</v>
          </cell>
          <cell r="BL160">
            <v>98</v>
          </cell>
          <cell r="BM160" t="str">
            <v>2</v>
          </cell>
          <cell r="BN160" t="str">
            <v>2</v>
          </cell>
          <cell r="BO160" t="str">
            <v>2</v>
          </cell>
          <cell r="BP160" t="str">
            <v>1</v>
          </cell>
          <cell r="BR160">
            <v>5000</v>
          </cell>
          <cell r="BS160">
            <v>5000</v>
          </cell>
          <cell r="BT160">
            <v>0</v>
          </cell>
          <cell r="BU160">
            <v>0</v>
          </cell>
          <cell r="BY160" t="str">
            <v>9764654359</v>
          </cell>
          <cell r="CC160" t="str">
            <v>zpschoolgangadwadi@gmail.com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2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1</v>
          </cell>
          <cell r="CX160">
            <v>26</v>
          </cell>
          <cell r="CY160">
            <v>2</v>
          </cell>
          <cell r="CZ160">
            <v>19</v>
          </cell>
          <cell r="DA160">
            <v>41</v>
          </cell>
          <cell r="DB160">
            <v>41</v>
          </cell>
          <cell r="DC160">
            <v>73</v>
          </cell>
          <cell r="DD160">
            <v>29</v>
          </cell>
          <cell r="DE160">
            <v>49</v>
          </cell>
          <cell r="DF160">
            <v>1</v>
          </cell>
          <cell r="DG160">
            <v>1970</v>
          </cell>
          <cell r="DH160">
            <v>0</v>
          </cell>
          <cell r="DI160">
            <v>2</v>
          </cell>
          <cell r="DJ160">
            <v>0</v>
          </cell>
          <cell r="DK160">
            <v>0</v>
          </cell>
          <cell r="DL160">
            <v>2</v>
          </cell>
          <cell r="DM160">
            <v>0</v>
          </cell>
          <cell r="DN160">
            <v>0</v>
          </cell>
          <cell r="DW160">
            <v>5</v>
          </cell>
          <cell r="DX160">
            <v>5</v>
          </cell>
          <cell r="EC160">
            <v>9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3</v>
          </cell>
          <cell r="EI160">
            <v>3</v>
          </cell>
          <cell r="EJ160">
            <v>4</v>
          </cell>
          <cell r="EK160">
            <v>5</v>
          </cell>
          <cell r="EL160">
            <v>5</v>
          </cell>
          <cell r="EM160">
            <v>5</v>
          </cell>
          <cell r="EN160">
            <v>4</v>
          </cell>
          <cell r="EO160">
            <v>4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33</v>
          </cell>
        </row>
        <row r="161">
          <cell r="K161">
            <v>27211207102</v>
          </cell>
          <cell r="L161" t="str">
            <v>Z.P. SCHOOL,  KASARA NO.1</v>
          </cell>
          <cell r="M161">
            <v>0</v>
          </cell>
          <cell r="N161" t="str">
            <v>272112026</v>
          </cell>
          <cell r="P161" t="str">
            <v>27211207101</v>
          </cell>
          <cell r="Q161" t="str">
            <v>KASARA BU</v>
          </cell>
          <cell r="R161" t="str">
            <v>2721</v>
          </cell>
          <cell r="T161" t="str">
            <v>2721</v>
          </cell>
          <cell r="V161" t="str">
            <v>2721008</v>
          </cell>
          <cell r="W161" t="str">
            <v>135 - Shahapur</v>
          </cell>
          <cell r="X161" t="str">
            <v>272112</v>
          </cell>
          <cell r="Y161" t="str">
            <v>SHAHAPUR</v>
          </cell>
          <cell r="Z161" t="str">
            <v xml:space="preserve">Z.P.                                                                       </v>
          </cell>
          <cell r="AA161">
            <v>16</v>
          </cell>
          <cell r="AB161">
            <v>1</v>
          </cell>
          <cell r="AC161">
            <v>1</v>
          </cell>
          <cell r="AD161" t="str">
            <v xml:space="preserve">Primary                                                                    </v>
          </cell>
          <cell r="AE161" t="str">
            <v>Rural</v>
          </cell>
          <cell r="AF161">
            <v>3</v>
          </cell>
          <cell r="AG161">
            <v>421601</v>
          </cell>
          <cell r="AH161">
            <v>33</v>
          </cell>
          <cell r="AI161">
            <v>0</v>
          </cell>
          <cell r="AJ161">
            <v>1865</v>
          </cell>
          <cell r="AK161">
            <v>1</v>
          </cell>
          <cell r="AL161">
            <v>4</v>
          </cell>
          <cell r="AM161">
            <v>2</v>
          </cell>
          <cell r="AN161">
            <v>0</v>
          </cell>
          <cell r="AO161">
            <v>0</v>
          </cell>
          <cell r="AP161">
            <v>0</v>
          </cell>
          <cell r="AQ161">
            <v>2</v>
          </cell>
          <cell r="AR161">
            <v>5</v>
          </cell>
          <cell r="AS161">
            <v>2</v>
          </cell>
          <cell r="AT161">
            <v>1</v>
          </cell>
          <cell r="AU161">
            <v>5</v>
          </cell>
          <cell r="AV161">
            <v>1</v>
          </cell>
          <cell r="AW161">
            <v>5000</v>
          </cell>
          <cell r="AX161">
            <v>5000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10</v>
          </cell>
          <cell r="BG161">
            <v>0</v>
          </cell>
          <cell r="BH161">
            <v>0</v>
          </cell>
          <cell r="BI161">
            <v>10</v>
          </cell>
          <cell r="BJ161">
            <v>98</v>
          </cell>
          <cell r="BK161">
            <v>98</v>
          </cell>
          <cell r="BL161">
            <v>98</v>
          </cell>
          <cell r="BM161" t="str">
            <v>2</v>
          </cell>
          <cell r="BN161" t="str">
            <v>2</v>
          </cell>
          <cell r="BO161" t="str">
            <v>2</v>
          </cell>
          <cell r="BP161" t="str">
            <v>1</v>
          </cell>
          <cell r="BR161">
            <v>10000</v>
          </cell>
          <cell r="BS161">
            <v>10000</v>
          </cell>
          <cell r="BT161">
            <v>0</v>
          </cell>
          <cell r="BU161">
            <v>0</v>
          </cell>
          <cell r="BW161" t="str">
            <v>02527</v>
          </cell>
          <cell r="BX161" t="str">
            <v>247066</v>
          </cell>
          <cell r="BY161" t="str">
            <v>9764956209</v>
          </cell>
          <cell r="CB161" t="str">
            <v>9975004450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10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1</v>
          </cell>
          <cell r="CX161">
            <v>156</v>
          </cell>
          <cell r="CY161">
            <v>8</v>
          </cell>
          <cell r="CZ161">
            <v>19</v>
          </cell>
          <cell r="DA161">
            <v>38</v>
          </cell>
          <cell r="DB161">
            <v>41</v>
          </cell>
          <cell r="DC161">
            <v>73</v>
          </cell>
          <cell r="DD161">
            <v>28</v>
          </cell>
          <cell r="DE161">
            <v>30</v>
          </cell>
          <cell r="DF161">
            <v>1</v>
          </cell>
          <cell r="DG161">
            <v>1865</v>
          </cell>
          <cell r="DH161">
            <v>0</v>
          </cell>
          <cell r="DI161">
            <v>2</v>
          </cell>
          <cell r="DJ161">
            <v>0</v>
          </cell>
          <cell r="DK161">
            <v>0</v>
          </cell>
          <cell r="DL161">
            <v>2</v>
          </cell>
          <cell r="DM161">
            <v>0</v>
          </cell>
          <cell r="DN161">
            <v>0</v>
          </cell>
          <cell r="DW161">
            <v>5</v>
          </cell>
          <cell r="DX161">
            <v>5</v>
          </cell>
          <cell r="EC161">
            <v>9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44</v>
          </cell>
          <cell r="EI161">
            <v>48</v>
          </cell>
          <cell r="EJ161">
            <v>45</v>
          </cell>
          <cell r="EK161">
            <v>45</v>
          </cell>
          <cell r="EL161">
            <v>49</v>
          </cell>
          <cell r="EM161">
            <v>48</v>
          </cell>
          <cell r="EN161">
            <v>50</v>
          </cell>
          <cell r="EO161">
            <v>46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375</v>
          </cell>
        </row>
        <row r="162">
          <cell r="K162">
            <v>27211207104</v>
          </cell>
          <cell r="L162" t="str">
            <v>Z.P. SCHOOL,  KASARA NO.3</v>
          </cell>
          <cell r="M162">
            <v>0</v>
          </cell>
          <cell r="N162" t="str">
            <v>272112026</v>
          </cell>
          <cell r="P162" t="str">
            <v>27211207101</v>
          </cell>
          <cell r="Q162" t="str">
            <v>KASARA BU</v>
          </cell>
          <cell r="R162" t="str">
            <v>2721</v>
          </cell>
          <cell r="T162" t="str">
            <v>2721</v>
          </cell>
          <cell r="V162" t="str">
            <v>2721008</v>
          </cell>
          <cell r="W162" t="str">
            <v>135 - Shahapur</v>
          </cell>
          <cell r="X162" t="str">
            <v>272112</v>
          </cell>
          <cell r="Y162" t="str">
            <v>SHAHAPUR</v>
          </cell>
          <cell r="Z162" t="str">
            <v xml:space="preserve">Z.P.                                                                       </v>
          </cell>
          <cell r="AA162">
            <v>16</v>
          </cell>
          <cell r="AB162">
            <v>2</v>
          </cell>
          <cell r="AC162">
            <v>1</v>
          </cell>
          <cell r="AD162" t="str">
            <v xml:space="preserve">Primary with Upper Primary                                                 </v>
          </cell>
          <cell r="AE162" t="str">
            <v>Rural</v>
          </cell>
          <cell r="AF162">
            <v>3</v>
          </cell>
          <cell r="AG162">
            <v>421601</v>
          </cell>
          <cell r="AH162">
            <v>33</v>
          </cell>
          <cell r="AI162">
            <v>1</v>
          </cell>
          <cell r="AJ162">
            <v>1981</v>
          </cell>
          <cell r="AK162">
            <v>1</v>
          </cell>
          <cell r="AL162">
            <v>8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2</v>
          </cell>
          <cell r="AR162">
            <v>5</v>
          </cell>
          <cell r="AS162">
            <v>2</v>
          </cell>
          <cell r="AT162">
            <v>1</v>
          </cell>
          <cell r="AU162">
            <v>5</v>
          </cell>
          <cell r="AV162">
            <v>1</v>
          </cell>
          <cell r="AW162">
            <v>10000</v>
          </cell>
          <cell r="AX162">
            <v>10000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2</v>
          </cell>
          <cell r="BF162">
            <v>6</v>
          </cell>
          <cell r="BG162">
            <v>0</v>
          </cell>
          <cell r="BH162">
            <v>0</v>
          </cell>
          <cell r="BI162">
            <v>10</v>
          </cell>
          <cell r="BJ162">
            <v>19</v>
          </cell>
          <cell r="BK162">
            <v>98</v>
          </cell>
          <cell r="BL162">
            <v>98</v>
          </cell>
          <cell r="BM162" t="str">
            <v>2</v>
          </cell>
          <cell r="BN162" t="str">
            <v>2</v>
          </cell>
          <cell r="BO162" t="str">
            <v>2</v>
          </cell>
          <cell r="BP162" t="str">
            <v>1</v>
          </cell>
          <cell r="BR162">
            <v>12000</v>
          </cell>
          <cell r="BS162">
            <v>12000</v>
          </cell>
          <cell r="BT162">
            <v>0</v>
          </cell>
          <cell r="BU162">
            <v>0</v>
          </cell>
          <cell r="BY162" t="str">
            <v>9158129081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2</v>
          </cell>
          <cell r="CO162">
            <v>0</v>
          </cell>
          <cell r="CP162">
            <v>0</v>
          </cell>
          <cell r="CQ162">
            <v>7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2</v>
          </cell>
          <cell r="CX162">
            <v>0</v>
          </cell>
          <cell r="CY162">
            <v>0</v>
          </cell>
          <cell r="CZ162">
            <v>19</v>
          </cell>
          <cell r="DA162">
            <v>38</v>
          </cell>
          <cell r="DB162">
            <v>53</v>
          </cell>
          <cell r="DC162">
            <v>73</v>
          </cell>
          <cell r="DD162">
            <v>28</v>
          </cell>
          <cell r="DE162">
            <v>20</v>
          </cell>
          <cell r="DF162">
            <v>1</v>
          </cell>
          <cell r="DG162">
            <v>1981</v>
          </cell>
          <cell r="DH162">
            <v>2000</v>
          </cell>
          <cell r="DI162">
            <v>2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W162">
            <v>5</v>
          </cell>
          <cell r="DX162">
            <v>5</v>
          </cell>
          <cell r="EC162">
            <v>2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15</v>
          </cell>
          <cell r="EI162">
            <v>26</v>
          </cell>
          <cell r="EJ162">
            <v>23</v>
          </cell>
          <cell r="EK162">
            <v>19</v>
          </cell>
          <cell r="EL162">
            <v>21</v>
          </cell>
          <cell r="EM162">
            <v>23</v>
          </cell>
          <cell r="EN162">
            <v>17</v>
          </cell>
          <cell r="EO162">
            <v>17</v>
          </cell>
          <cell r="EP162">
            <v>18</v>
          </cell>
          <cell r="EQ162">
            <v>20</v>
          </cell>
          <cell r="ER162">
            <v>13</v>
          </cell>
          <cell r="ES162">
            <v>22</v>
          </cell>
          <cell r="ET162">
            <v>10</v>
          </cell>
          <cell r="EU162">
            <v>8</v>
          </cell>
          <cell r="EV162">
            <v>5</v>
          </cell>
          <cell r="EW162">
            <v>7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264</v>
          </cell>
        </row>
        <row r="163">
          <cell r="K163">
            <v>27211207105</v>
          </cell>
          <cell r="L163" t="str">
            <v>Z.P. SCHOOL,  URDU KASARA NO.4</v>
          </cell>
          <cell r="M163">
            <v>0</v>
          </cell>
          <cell r="N163" t="str">
            <v>272112026</v>
          </cell>
          <cell r="P163" t="str">
            <v>27211207101</v>
          </cell>
          <cell r="Q163" t="str">
            <v>KASARA BU</v>
          </cell>
          <cell r="R163" t="str">
            <v>2721</v>
          </cell>
          <cell r="T163" t="str">
            <v>2721</v>
          </cell>
          <cell r="V163" t="str">
            <v>2721008</v>
          </cell>
          <cell r="W163" t="str">
            <v>135 - Shahapur</v>
          </cell>
          <cell r="X163" t="str">
            <v>272112</v>
          </cell>
          <cell r="Y163" t="str">
            <v>SHAHAPUR</v>
          </cell>
          <cell r="Z163" t="str">
            <v xml:space="preserve">Z.P.                                                                       </v>
          </cell>
          <cell r="AA163">
            <v>16</v>
          </cell>
          <cell r="AB163">
            <v>2</v>
          </cell>
          <cell r="AC163">
            <v>1</v>
          </cell>
          <cell r="AD163" t="str">
            <v xml:space="preserve">Primary with Upper Primary                                                 </v>
          </cell>
          <cell r="AE163" t="str">
            <v>Rural</v>
          </cell>
          <cell r="AF163">
            <v>3</v>
          </cell>
          <cell r="AG163">
            <v>421601</v>
          </cell>
          <cell r="AH163">
            <v>32</v>
          </cell>
          <cell r="AI163">
            <v>0</v>
          </cell>
          <cell r="AJ163">
            <v>1983</v>
          </cell>
          <cell r="AK163">
            <v>1</v>
          </cell>
          <cell r="AL163">
            <v>8</v>
          </cell>
          <cell r="AM163">
            <v>2</v>
          </cell>
          <cell r="AN163">
            <v>0</v>
          </cell>
          <cell r="AO163">
            <v>0</v>
          </cell>
          <cell r="AP163">
            <v>0</v>
          </cell>
          <cell r="AQ163">
            <v>2</v>
          </cell>
          <cell r="AR163">
            <v>5</v>
          </cell>
          <cell r="AS163">
            <v>2</v>
          </cell>
          <cell r="AT163">
            <v>1</v>
          </cell>
          <cell r="AU163">
            <v>5</v>
          </cell>
          <cell r="AV163">
            <v>2</v>
          </cell>
          <cell r="AW163">
            <v>5000</v>
          </cell>
          <cell r="AX163">
            <v>5000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2</v>
          </cell>
          <cell r="BF163">
            <v>2</v>
          </cell>
          <cell r="BG163">
            <v>0</v>
          </cell>
          <cell r="BH163">
            <v>0</v>
          </cell>
          <cell r="BI163">
            <v>18</v>
          </cell>
          <cell r="BJ163">
            <v>19</v>
          </cell>
          <cell r="BK163">
            <v>98</v>
          </cell>
          <cell r="BL163">
            <v>98</v>
          </cell>
          <cell r="BM163" t="str">
            <v>2</v>
          </cell>
          <cell r="BN163" t="str">
            <v>1</v>
          </cell>
          <cell r="BO163" t="str">
            <v>2</v>
          </cell>
          <cell r="BP163" t="str">
            <v>1</v>
          </cell>
          <cell r="BR163">
            <v>12000</v>
          </cell>
          <cell r="BS163">
            <v>12000</v>
          </cell>
          <cell r="BT163">
            <v>0</v>
          </cell>
          <cell r="BU163">
            <v>0</v>
          </cell>
          <cell r="BY163" t="str">
            <v>9860701047</v>
          </cell>
          <cell r="CB163" t="str">
            <v>8898822488</v>
          </cell>
          <cell r="CC163" t="str">
            <v>qasidaliasadali@gmail.com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2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2</v>
          </cell>
          <cell r="CX163">
            <v>0</v>
          </cell>
          <cell r="CY163">
            <v>0</v>
          </cell>
          <cell r="CZ163">
            <v>19</v>
          </cell>
          <cell r="DA163">
            <v>38</v>
          </cell>
          <cell r="DB163">
            <v>36</v>
          </cell>
          <cell r="DC163">
            <v>73</v>
          </cell>
          <cell r="DD163">
            <v>28</v>
          </cell>
          <cell r="DE163">
            <v>36</v>
          </cell>
          <cell r="DF163">
            <v>1</v>
          </cell>
          <cell r="DG163">
            <v>1983</v>
          </cell>
          <cell r="DH163">
            <v>1993</v>
          </cell>
          <cell r="DI163">
            <v>2</v>
          </cell>
          <cell r="DJ163">
            <v>2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W163">
            <v>5</v>
          </cell>
          <cell r="DX163">
            <v>5</v>
          </cell>
          <cell r="EC163">
            <v>2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3</v>
          </cell>
          <cell r="EI163">
            <v>6</v>
          </cell>
          <cell r="EJ163">
            <v>2</v>
          </cell>
          <cell r="EK163">
            <v>5</v>
          </cell>
          <cell r="EL163">
            <v>2</v>
          </cell>
          <cell r="EM163">
            <v>5</v>
          </cell>
          <cell r="EN163">
            <v>0</v>
          </cell>
          <cell r="EO163">
            <v>5</v>
          </cell>
          <cell r="EP163">
            <v>3</v>
          </cell>
          <cell r="EQ163">
            <v>4</v>
          </cell>
          <cell r="ER163">
            <v>3</v>
          </cell>
          <cell r="ES163">
            <v>6</v>
          </cell>
          <cell r="ET163">
            <v>5</v>
          </cell>
          <cell r="EU163">
            <v>1</v>
          </cell>
          <cell r="EV163">
            <v>3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53</v>
          </cell>
        </row>
        <row r="164">
          <cell r="K164">
            <v>27211207106</v>
          </cell>
          <cell r="L164" t="str">
            <v>AGRAWAL VIDYALAYA KASARA</v>
          </cell>
          <cell r="M164">
            <v>0</v>
          </cell>
          <cell r="N164" t="str">
            <v>272112026</v>
          </cell>
          <cell r="P164" t="str">
            <v>27211207101</v>
          </cell>
          <cell r="Q164" t="str">
            <v>KASARA BU</v>
          </cell>
          <cell r="R164" t="str">
            <v>2721</v>
          </cell>
          <cell r="T164" t="str">
            <v>2721</v>
          </cell>
          <cell r="V164" t="str">
            <v>2721008</v>
          </cell>
          <cell r="W164" t="str">
            <v>135 - Shahapur</v>
          </cell>
          <cell r="X164" t="str">
            <v>272112</v>
          </cell>
          <cell r="Y164" t="str">
            <v>SHAHAPUR</v>
          </cell>
          <cell r="Z164" t="str">
            <v xml:space="preserve">Govt. Aided (Pvt.)                                                         </v>
          </cell>
          <cell r="AA164">
            <v>4</v>
          </cell>
          <cell r="AB164">
            <v>6</v>
          </cell>
          <cell r="AC164">
            <v>1</v>
          </cell>
          <cell r="AD164" t="str">
            <v xml:space="preserve">Pr. Up Pr. and Secondary Only                                              </v>
          </cell>
          <cell r="AE164" t="str">
            <v>Rural</v>
          </cell>
          <cell r="AF164">
            <v>3</v>
          </cell>
          <cell r="AG164">
            <v>421602</v>
          </cell>
          <cell r="AH164">
            <v>33</v>
          </cell>
          <cell r="AI164">
            <v>0</v>
          </cell>
          <cell r="AJ164">
            <v>1967</v>
          </cell>
          <cell r="AK164">
            <v>5</v>
          </cell>
          <cell r="AL164">
            <v>10</v>
          </cell>
          <cell r="AM164">
            <v>2</v>
          </cell>
          <cell r="AN164">
            <v>0</v>
          </cell>
          <cell r="AO164">
            <v>0</v>
          </cell>
          <cell r="AP164">
            <v>0</v>
          </cell>
          <cell r="AQ164">
            <v>2</v>
          </cell>
          <cell r="AR164">
            <v>4</v>
          </cell>
          <cell r="AS164">
            <v>1</v>
          </cell>
          <cell r="AT164">
            <v>1</v>
          </cell>
          <cell r="AU164">
            <v>4</v>
          </cell>
          <cell r="AV164">
            <v>1</v>
          </cell>
          <cell r="AW164">
            <v>10000</v>
          </cell>
          <cell r="AX164">
            <v>10000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19</v>
          </cell>
          <cell r="BF164">
            <v>5</v>
          </cell>
          <cell r="BG164">
            <v>0</v>
          </cell>
          <cell r="BH164">
            <v>11</v>
          </cell>
          <cell r="BI164">
            <v>10</v>
          </cell>
          <cell r="BJ164">
            <v>98</v>
          </cell>
          <cell r="BK164">
            <v>4</v>
          </cell>
          <cell r="BL164">
            <v>98</v>
          </cell>
          <cell r="BM164" t="str">
            <v>2</v>
          </cell>
          <cell r="BN164" t="str">
            <v>2</v>
          </cell>
          <cell r="BO164" t="str">
            <v>2</v>
          </cell>
          <cell r="BP164" t="str">
            <v>2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Y164" t="str">
            <v>9922734596</v>
          </cell>
          <cell r="CB164" t="str">
            <v>0</v>
          </cell>
          <cell r="CE164">
            <v>0</v>
          </cell>
          <cell r="CF164">
            <v>10</v>
          </cell>
          <cell r="CG164">
            <v>10</v>
          </cell>
          <cell r="CH164">
            <v>0</v>
          </cell>
          <cell r="CI164">
            <v>0</v>
          </cell>
          <cell r="CJ164">
            <v>4</v>
          </cell>
          <cell r="CK164">
            <v>0</v>
          </cell>
          <cell r="CL164">
            <v>0</v>
          </cell>
          <cell r="CM164">
            <v>0</v>
          </cell>
          <cell r="CN164">
            <v>19</v>
          </cell>
          <cell r="CO164">
            <v>0</v>
          </cell>
          <cell r="CP164">
            <v>0</v>
          </cell>
          <cell r="CQ164">
            <v>5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2</v>
          </cell>
          <cell r="CX164">
            <v>0</v>
          </cell>
          <cell r="CY164">
            <v>0</v>
          </cell>
          <cell r="CZ164">
            <v>19</v>
          </cell>
          <cell r="DA164">
            <v>38</v>
          </cell>
          <cell r="DB164">
            <v>39</v>
          </cell>
          <cell r="DC164">
            <v>73</v>
          </cell>
          <cell r="DD164">
            <v>28</v>
          </cell>
          <cell r="DE164">
            <v>34</v>
          </cell>
          <cell r="DF164">
            <v>1</v>
          </cell>
          <cell r="DG164">
            <v>1967</v>
          </cell>
          <cell r="DH164">
            <v>1967</v>
          </cell>
          <cell r="DI164">
            <v>2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W164">
            <v>2</v>
          </cell>
          <cell r="DX164">
            <v>2</v>
          </cell>
          <cell r="EC164">
            <v>1</v>
          </cell>
          <cell r="ED164">
            <v>1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90</v>
          </cell>
          <cell r="EQ164">
            <v>79</v>
          </cell>
          <cell r="ER164">
            <v>80</v>
          </cell>
          <cell r="ES164">
            <v>73</v>
          </cell>
          <cell r="ET164">
            <v>85</v>
          </cell>
          <cell r="EU164">
            <v>108</v>
          </cell>
          <cell r="EV164">
            <v>106</v>
          </cell>
          <cell r="EW164">
            <v>95</v>
          </cell>
          <cell r="EX164">
            <v>122</v>
          </cell>
          <cell r="EY164">
            <v>120</v>
          </cell>
          <cell r="EZ164">
            <v>115</v>
          </cell>
          <cell r="FA164">
            <v>68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1141</v>
          </cell>
        </row>
        <row r="165">
          <cell r="K165">
            <v>27211207107</v>
          </cell>
          <cell r="L165" t="str">
            <v>CH. SHIVAJI VIDYALAYA  KASARA</v>
          </cell>
          <cell r="M165">
            <v>0</v>
          </cell>
          <cell r="N165" t="str">
            <v>272112023</v>
          </cell>
          <cell r="O165" t="str">
            <v>MOKHAVANE</v>
          </cell>
          <cell r="P165" t="str">
            <v>27211207101</v>
          </cell>
          <cell r="Q165" t="str">
            <v>KASARA BU</v>
          </cell>
          <cell r="R165" t="str">
            <v>2721</v>
          </cell>
          <cell r="T165" t="str">
            <v>2721</v>
          </cell>
          <cell r="V165" t="str">
            <v>2721008</v>
          </cell>
          <cell r="W165" t="str">
            <v>135 - Shahapur</v>
          </cell>
          <cell r="X165" t="str">
            <v>272112</v>
          </cell>
          <cell r="Y165" t="str">
            <v>SHAHAPUR</v>
          </cell>
          <cell r="Z165" t="str">
            <v xml:space="preserve">Partially Aided                                                            </v>
          </cell>
          <cell r="AA165">
            <v>25</v>
          </cell>
          <cell r="AB165">
            <v>6</v>
          </cell>
          <cell r="AC165">
            <v>1</v>
          </cell>
          <cell r="AD165" t="str">
            <v xml:space="preserve">Pr. Up Pr. and Secondary Only                                              </v>
          </cell>
          <cell r="AE165" t="str">
            <v>Rural</v>
          </cell>
          <cell r="AF165">
            <v>3</v>
          </cell>
          <cell r="AG165">
            <v>421601</v>
          </cell>
          <cell r="AH165">
            <v>35</v>
          </cell>
          <cell r="AI165">
            <v>1</v>
          </cell>
          <cell r="AJ165">
            <v>1994</v>
          </cell>
          <cell r="AK165">
            <v>5</v>
          </cell>
          <cell r="AL165">
            <v>10</v>
          </cell>
          <cell r="AM165">
            <v>2</v>
          </cell>
          <cell r="AN165">
            <v>0</v>
          </cell>
          <cell r="AO165">
            <v>0</v>
          </cell>
          <cell r="AP165">
            <v>0</v>
          </cell>
          <cell r="AQ165">
            <v>2</v>
          </cell>
          <cell r="AR165">
            <v>5</v>
          </cell>
          <cell r="AS165">
            <v>1</v>
          </cell>
          <cell r="AT165">
            <v>1</v>
          </cell>
          <cell r="AU165">
            <v>2</v>
          </cell>
          <cell r="AV165">
            <v>5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5</v>
          </cell>
          <cell r="BF165">
            <v>0</v>
          </cell>
          <cell r="BG165">
            <v>0</v>
          </cell>
          <cell r="BH165">
            <v>0</v>
          </cell>
          <cell r="BI165">
            <v>10</v>
          </cell>
          <cell r="BJ165">
            <v>98</v>
          </cell>
          <cell r="BK165">
            <v>98</v>
          </cell>
          <cell r="BL165">
            <v>98</v>
          </cell>
          <cell r="BM165" t="str">
            <v>2</v>
          </cell>
          <cell r="BN165" t="str">
            <v>2</v>
          </cell>
          <cell r="BO165" t="str">
            <v>2</v>
          </cell>
          <cell r="BP165" t="str">
            <v>1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W165" t="str">
            <v>02527</v>
          </cell>
          <cell r="BX165" t="str">
            <v>246374</v>
          </cell>
          <cell r="BY165" t="str">
            <v>9221986497</v>
          </cell>
          <cell r="CB165" t="str">
            <v>9421388983</v>
          </cell>
          <cell r="CC165" t="str">
            <v>chhatrapatividyalaya1605039@gmail.com</v>
          </cell>
          <cell r="CE165">
            <v>0</v>
          </cell>
          <cell r="CF165">
            <v>5</v>
          </cell>
          <cell r="CG165">
            <v>7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3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2</v>
          </cell>
          <cell r="CX165">
            <v>0</v>
          </cell>
          <cell r="CY165">
            <v>0</v>
          </cell>
          <cell r="CZ165">
            <v>19</v>
          </cell>
          <cell r="DA165">
            <v>38</v>
          </cell>
          <cell r="DB165">
            <v>37</v>
          </cell>
          <cell r="DC165">
            <v>73</v>
          </cell>
          <cell r="DD165">
            <v>28</v>
          </cell>
          <cell r="DE165">
            <v>16</v>
          </cell>
          <cell r="DF165">
            <v>1</v>
          </cell>
          <cell r="DG165">
            <v>1997</v>
          </cell>
          <cell r="DH165">
            <v>1997</v>
          </cell>
          <cell r="DI165">
            <v>2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W165">
            <v>2</v>
          </cell>
          <cell r="DX165">
            <v>5</v>
          </cell>
          <cell r="EC165">
            <v>2</v>
          </cell>
          <cell r="ED165">
            <v>2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21</v>
          </cell>
          <cell r="EQ165">
            <v>14</v>
          </cell>
          <cell r="ER165">
            <v>20</v>
          </cell>
          <cell r="ES165">
            <v>18</v>
          </cell>
          <cell r="ET165">
            <v>19</v>
          </cell>
          <cell r="EU165">
            <v>16</v>
          </cell>
          <cell r="EV165">
            <v>18</v>
          </cell>
          <cell r="EW165">
            <v>23</v>
          </cell>
          <cell r="EX165">
            <v>23</v>
          </cell>
          <cell r="EY165">
            <v>21</v>
          </cell>
          <cell r="EZ165">
            <v>20</v>
          </cell>
          <cell r="FA165">
            <v>20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233</v>
          </cell>
        </row>
        <row r="166">
          <cell r="K166">
            <v>27211207109</v>
          </cell>
          <cell r="L166" t="str">
            <v>Z.P. SCHOOL,  RADYACHAPADA</v>
          </cell>
          <cell r="M166">
            <v>0</v>
          </cell>
          <cell r="N166" t="str">
            <v>272112026</v>
          </cell>
          <cell r="P166" t="str">
            <v>27211207102</v>
          </cell>
          <cell r="Q166" t="str">
            <v>RADAYCHPADA</v>
          </cell>
          <cell r="R166" t="str">
            <v>2721</v>
          </cell>
          <cell r="T166" t="str">
            <v>2721</v>
          </cell>
          <cell r="V166" t="str">
            <v>2721008</v>
          </cell>
          <cell r="W166" t="str">
            <v>135 - Shahapur</v>
          </cell>
          <cell r="X166" t="str">
            <v>272112</v>
          </cell>
          <cell r="Y166" t="str">
            <v>SHAHAPUR</v>
          </cell>
          <cell r="Z166" t="str">
            <v xml:space="preserve">Z.P.                                                                       </v>
          </cell>
          <cell r="AA166">
            <v>16</v>
          </cell>
          <cell r="AB166">
            <v>1</v>
          </cell>
          <cell r="AC166">
            <v>1</v>
          </cell>
          <cell r="AD166" t="str">
            <v xml:space="preserve">Primary                                                                    </v>
          </cell>
          <cell r="AE166" t="str">
            <v>Rural</v>
          </cell>
          <cell r="AF166">
            <v>3</v>
          </cell>
          <cell r="AG166">
            <v>421602</v>
          </cell>
          <cell r="AH166">
            <v>38</v>
          </cell>
          <cell r="AI166">
            <v>6</v>
          </cell>
          <cell r="AJ166">
            <v>1997</v>
          </cell>
          <cell r="AK166">
            <v>1</v>
          </cell>
          <cell r="AL166">
            <v>5</v>
          </cell>
          <cell r="AM166">
            <v>2</v>
          </cell>
          <cell r="AN166">
            <v>0</v>
          </cell>
          <cell r="AO166">
            <v>0</v>
          </cell>
          <cell r="AP166">
            <v>0</v>
          </cell>
          <cell r="AQ166">
            <v>2</v>
          </cell>
          <cell r="AR166">
            <v>5</v>
          </cell>
          <cell r="AS166">
            <v>2</v>
          </cell>
          <cell r="AT166">
            <v>1</v>
          </cell>
          <cell r="AU166">
            <v>7</v>
          </cell>
          <cell r="AV166">
            <v>1</v>
          </cell>
          <cell r="AW166">
            <v>5000</v>
          </cell>
          <cell r="AX166">
            <v>5000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1</v>
          </cell>
          <cell r="BG166">
            <v>0</v>
          </cell>
          <cell r="BH166">
            <v>0</v>
          </cell>
          <cell r="BI166">
            <v>10</v>
          </cell>
          <cell r="BJ166">
            <v>19</v>
          </cell>
          <cell r="BK166">
            <v>4</v>
          </cell>
          <cell r="BL166">
            <v>98</v>
          </cell>
          <cell r="BM166" t="str">
            <v>2</v>
          </cell>
          <cell r="BN166" t="str">
            <v>2</v>
          </cell>
          <cell r="BO166" t="str">
            <v>2</v>
          </cell>
          <cell r="BP166" t="str">
            <v>1</v>
          </cell>
          <cell r="BR166">
            <v>5000</v>
          </cell>
          <cell r="BS166">
            <v>5000</v>
          </cell>
          <cell r="BT166">
            <v>0</v>
          </cell>
          <cell r="BU166">
            <v>0</v>
          </cell>
          <cell r="BY166" t="str">
            <v>9049908242</v>
          </cell>
          <cell r="CB166" t="str">
            <v>9049908242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2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2</v>
          </cell>
          <cell r="CX166">
            <v>0</v>
          </cell>
          <cell r="CY166">
            <v>0</v>
          </cell>
          <cell r="CZ166">
            <v>19</v>
          </cell>
          <cell r="DA166">
            <v>39</v>
          </cell>
          <cell r="DB166">
            <v>32</v>
          </cell>
          <cell r="DC166">
            <v>73</v>
          </cell>
          <cell r="DD166">
            <v>27</v>
          </cell>
          <cell r="DE166">
            <v>41</v>
          </cell>
          <cell r="DF166">
            <v>2</v>
          </cell>
          <cell r="DG166">
            <v>1997</v>
          </cell>
          <cell r="DH166">
            <v>0</v>
          </cell>
          <cell r="DI166">
            <v>2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W166">
            <v>5</v>
          </cell>
          <cell r="DX166">
            <v>5</v>
          </cell>
          <cell r="EC166">
            <v>9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3</v>
          </cell>
          <cell r="EI166">
            <v>1</v>
          </cell>
          <cell r="EJ166">
            <v>5</v>
          </cell>
          <cell r="EK166">
            <v>2</v>
          </cell>
          <cell r="EL166">
            <v>2</v>
          </cell>
          <cell r="EM166">
            <v>1</v>
          </cell>
          <cell r="EN166">
            <v>3</v>
          </cell>
          <cell r="EO166">
            <v>1</v>
          </cell>
          <cell r="EP166">
            <v>2</v>
          </cell>
          <cell r="EQ166">
            <v>3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23</v>
          </cell>
        </row>
        <row r="167">
          <cell r="K167">
            <v>27211207110</v>
          </cell>
          <cell r="L167" t="str">
            <v>NEW WONDERLAND ENG. KASARA</v>
          </cell>
          <cell r="M167">
            <v>0</v>
          </cell>
          <cell r="N167" t="str">
            <v>272112026</v>
          </cell>
          <cell r="P167" t="str">
            <v>27211207101</v>
          </cell>
          <cell r="Q167" t="str">
            <v>KASARA BU</v>
          </cell>
          <cell r="R167" t="str">
            <v>2721</v>
          </cell>
          <cell r="T167" t="str">
            <v>2721</v>
          </cell>
          <cell r="V167" t="str">
            <v>2721008</v>
          </cell>
          <cell r="W167" t="str">
            <v>135 - Shahapur</v>
          </cell>
          <cell r="X167" t="str">
            <v>272112</v>
          </cell>
          <cell r="Y167" t="str">
            <v>SHAHAPUR</v>
          </cell>
          <cell r="Z167" t="str">
            <v xml:space="preserve">Permanent Unaided                                                          </v>
          </cell>
          <cell r="AA167">
            <v>20</v>
          </cell>
          <cell r="AB167">
            <v>6</v>
          </cell>
          <cell r="AC167">
            <v>1</v>
          </cell>
          <cell r="AD167" t="str">
            <v xml:space="preserve">Pr. Up Pr. and Secondary Only                                              </v>
          </cell>
          <cell r="AE167" t="str">
            <v>Rural</v>
          </cell>
          <cell r="AF167">
            <v>3</v>
          </cell>
          <cell r="AG167">
            <v>421602</v>
          </cell>
          <cell r="AH167">
            <v>35</v>
          </cell>
          <cell r="AI167">
            <v>0</v>
          </cell>
          <cell r="AJ167">
            <v>1994</v>
          </cell>
          <cell r="AK167">
            <v>1</v>
          </cell>
          <cell r="AL167">
            <v>10</v>
          </cell>
          <cell r="AM167">
            <v>1</v>
          </cell>
          <cell r="AN167">
            <v>154</v>
          </cell>
          <cell r="AO167">
            <v>3</v>
          </cell>
          <cell r="AP167">
            <v>0</v>
          </cell>
          <cell r="AQ167">
            <v>2</v>
          </cell>
          <cell r="AR167">
            <v>5</v>
          </cell>
          <cell r="AS167">
            <v>1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3</v>
          </cell>
          <cell r="BF167">
            <v>7</v>
          </cell>
          <cell r="BG167">
            <v>0</v>
          </cell>
          <cell r="BH167">
            <v>4</v>
          </cell>
          <cell r="BI167">
            <v>19</v>
          </cell>
          <cell r="BJ167">
            <v>98</v>
          </cell>
          <cell r="BK167">
            <v>98</v>
          </cell>
          <cell r="BL167">
            <v>98</v>
          </cell>
          <cell r="BM167" t="str">
            <v>2</v>
          </cell>
          <cell r="BN167" t="str">
            <v>2</v>
          </cell>
          <cell r="BO167" t="str">
            <v>2</v>
          </cell>
          <cell r="BP167" t="str">
            <v>2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W167" t="str">
            <v>02527</v>
          </cell>
          <cell r="BX167" t="str">
            <v>246624</v>
          </cell>
          <cell r="BY167" t="str">
            <v>9860995762</v>
          </cell>
          <cell r="CB167" t="str">
            <v>7798425388</v>
          </cell>
          <cell r="CC167" t="str">
            <v>pravin20101@hotmail.com</v>
          </cell>
          <cell r="CE167">
            <v>0</v>
          </cell>
          <cell r="CF167">
            <v>5</v>
          </cell>
          <cell r="CG167">
            <v>5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3</v>
          </cell>
          <cell r="CO167">
            <v>0</v>
          </cell>
          <cell r="CP167">
            <v>0</v>
          </cell>
          <cell r="CQ167">
            <v>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2</v>
          </cell>
          <cell r="CX167">
            <v>0</v>
          </cell>
          <cell r="CY167">
            <v>0</v>
          </cell>
          <cell r="CZ167">
            <v>19</v>
          </cell>
          <cell r="DA167">
            <v>38</v>
          </cell>
          <cell r="DB167">
            <v>49</v>
          </cell>
          <cell r="DC167">
            <v>73</v>
          </cell>
          <cell r="DD167">
            <v>28</v>
          </cell>
          <cell r="DE167">
            <v>33</v>
          </cell>
          <cell r="DF167">
            <v>1</v>
          </cell>
          <cell r="DG167">
            <v>1996</v>
          </cell>
          <cell r="DH167">
            <v>2000</v>
          </cell>
          <cell r="DI167">
            <v>2</v>
          </cell>
          <cell r="DJ167">
            <v>1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W167">
            <v>2</v>
          </cell>
          <cell r="DX167">
            <v>5</v>
          </cell>
          <cell r="EC167">
            <v>2</v>
          </cell>
          <cell r="ED167">
            <v>9</v>
          </cell>
          <cell r="EE167">
            <v>0</v>
          </cell>
          <cell r="EF167">
            <v>0</v>
          </cell>
          <cell r="EG167">
            <v>0</v>
          </cell>
          <cell r="EH167">
            <v>48</v>
          </cell>
          <cell r="EI167">
            <v>24</v>
          </cell>
          <cell r="EJ167">
            <v>40</v>
          </cell>
          <cell r="EK167">
            <v>26</v>
          </cell>
          <cell r="EL167">
            <v>54</v>
          </cell>
          <cell r="EM167">
            <v>24</v>
          </cell>
          <cell r="EN167">
            <v>34</v>
          </cell>
          <cell r="EO167">
            <v>33</v>
          </cell>
          <cell r="EP167">
            <v>35</v>
          </cell>
          <cell r="EQ167">
            <v>27</v>
          </cell>
          <cell r="ER167">
            <v>25</v>
          </cell>
          <cell r="ES167">
            <v>24</v>
          </cell>
          <cell r="ET167">
            <v>24</v>
          </cell>
          <cell r="EU167">
            <v>22</v>
          </cell>
          <cell r="EV167">
            <v>24</v>
          </cell>
          <cell r="EW167">
            <v>13</v>
          </cell>
          <cell r="EX167">
            <v>11</v>
          </cell>
          <cell r="EY167">
            <v>17</v>
          </cell>
          <cell r="EZ167">
            <v>21</v>
          </cell>
          <cell r="FA167">
            <v>12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538</v>
          </cell>
        </row>
        <row r="168">
          <cell r="K168">
            <v>27211207111</v>
          </cell>
          <cell r="L168" t="str">
            <v>Z.P. SCHOOL AMBEDKANAGAR</v>
          </cell>
          <cell r="M168">
            <v>0</v>
          </cell>
          <cell r="N168" t="str">
            <v>272112026</v>
          </cell>
          <cell r="P168" t="str">
            <v>27211207101</v>
          </cell>
          <cell r="Q168" t="str">
            <v>KASARA BU</v>
          </cell>
          <cell r="R168" t="str">
            <v>2721</v>
          </cell>
          <cell r="T168" t="str">
            <v>2721</v>
          </cell>
          <cell r="V168" t="str">
            <v>2721008</v>
          </cell>
          <cell r="W168" t="str">
            <v>135 - Shahapur</v>
          </cell>
          <cell r="X168" t="str">
            <v>272112</v>
          </cell>
          <cell r="Y168" t="str">
            <v>SHAHAPUR</v>
          </cell>
          <cell r="Z168" t="str">
            <v xml:space="preserve">Z.P.                                                                       </v>
          </cell>
          <cell r="AA168">
            <v>16</v>
          </cell>
          <cell r="AB168">
            <v>1</v>
          </cell>
          <cell r="AC168">
            <v>1</v>
          </cell>
          <cell r="AD168" t="str">
            <v xml:space="preserve">Primary                                                                    </v>
          </cell>
          <cell r="AE168" t="str">
            <v>Rural</v>
          </cell>
          <cell r="AF168">
            <v>3</v>
          </cell>
          <cell r="AG168">
            <v>421601</v>
          </cell>
          <cell r="AH168">
            <v>32</v>
          </cell>
          <cell r="AI168">
            <v>1</v>
          </cell>
          <cell r="AJ168">
            <v>2000</v>
          </cell>
          <cell r="AK168">
            <v>1</v>
          </cell>
          <cell r="AL168">
            <v>4</v>
          </cell>
          <cell r="AM168">
            <v>2</v>
          </cell>
          <cell r="AN168">
            <v>0</v>
          </cell>
          <cell r="AO168">
            <v>0</v>
          </cell>
          <cell r="AP168">
            <v>0</v>
          </cell>
          <cell r="AQ168">
            <v>2</v>
          </cell>
          <cell r="AR168">
            <v>5</v>
          </cell>
          <cell r="AS168">
            <v>2</v>
          </cell>
          <cell r="AT168">
            <v>1</v>
          </cell>
          <cell r="AU168">
            <v>2</v>
          </cell>
          <cell r="AV168">
            <v>1</v>
          </cell>
          <cell r="AW168">
            <v>5000</v>
          </cell>
          <cell r="AX168">
            <v>5000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2</v>
          </cell>
          <cell r="BG168">
            <v>0</v>
          </cell>
          <cell r="BH168">
            <v>0</v>
          </cell>
          <cell r="BI168">
            <v>10</v>
          </cell>
          <cell r="BJ168">
            <v>19</v>
          </cell>
          <cell r="BK168">
            <v>98</v>
          </cell>
          <cell r="BL168">
            <v>98</v>
          </cell>
          <cell r="BR168">
            <v>5000</v>
          </cell>
          <cell r="BS168">
            <v>5000</v>
          </cell>
          <cell r="BT168">
            <v>0</v>
          </cell>
          <cell r="BU168">
            <v>0</v>
          </cell>
          <cell r="BY168" t="str">
            <v>9930329304</v>
          </cell>
          <cell r="CB168" t="str">
            <v>9272769311</v>
          </cell>
          <cell r="CC168" t="str">
            <v>zpschoolambedkarnagar@gmail.com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2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2</v>
          </cell>
          <cell r="CX168">
            <v>0</v>
          </cell>
          <cell r="CY168">
            <v>0</v>
          </cell>
          <cell r="CZ168">
            <v>19</v>
          </cell>
          <cell r="DA168">
            <v>38</v>
          </cell>
          <cell r="DB168">
            <v>52</v>
          </cell>
          <cell r="DC168">
            <v>73</v>
          </cell>
          <cell r="DD168">
            <v>28</v>
          </cell>
          <cell r="DE168">
            <v>28</v>
          </cell>
          <cell r="DF168">
            <v>1</v>
          </cell>
          <cell r="DG168">
            <v>2008</v>
          </cell>
          <cell r="DH168">
            <v>0</v>
          </cell>
          <cell r="DI168">
            <v>2</v>
          </cell>
          <cell r="DJ168">
            <v>0</v>
          </cell>
          <cell r="DK168">
            <v>0</v>
          </cell>
          <cell r="DL168">
            <v>1</v>
          </cell>
          <cell r="DM168">
            <v>0</v>
          </cell>
          <cell r="DN168">
            <v>0</v>
          </cell>
          <cell r="DW168">
            <v>5</v>
          </cell>
          <cell r="DX168">
            <v>5</v>
          </cell>
          <cell r="EC168">
            <v>9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4</v>
          </cell>
          <cell r="EI168">
            <v>8</v>
          </cell>
          <cell r="EJ168">
            <v>7</v>
          </cell>
          <cell r="EK168">
            <v>4</v>
          </cell>
          <cell r="EL168">
            <v>6</v>
          </cell>
          <cell r="EM168">
            <v>7</v>
          </cell>
          <cell r="EN168">
            <v>4</v>
          </cell>
          <cell r="EO168">
            <v>5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45</v>
          </cell>
        </row>
        <row r="169">
          <cell r="K169">
            <v>27211207112</v>
          </cell>
          <cell r="L169" t="str">
            <v>Z.P. SCHOOL AANADNAGAR</v>
          </cell>
          <cell r="M169">
            <v>0</v>
          </cell>
          <cell r="N169" t="str">
            <v>272112026</v>
          </cell>
          <cell r="P169" t="str">
            <v>27211207101</v>
          </cell>
          <cell r="Q169" t="str">
            <v>KASARA BU</v>
          </cell>
          <cell r="R169" t="str">
            <v>2721</v>
          </cell>
          <cell r="T169" t="str">
            <v>2721</v>
          </cell>
          <cell r="V169" t="str">
            <v>2721008</v>
          </cell>
          <cell r="W169" t="str">
            <v>135 - Shahapur</v>
          </cell>
          <cell r="X169" t="str">
            <v>272112</v>
          </cell>
          <cell r="Y169" t="str">
            <v>SHAHAPUR</v>
          </cell>
          <cell r="Z169" t="str">
            <v xml:space="preserve">Z.P.                                                                       </v>
          </cell>
          <cell r="AA169">
            <v>16</v>
          </cell>
          <cell r="AB169">
            <v>1</v>
          </cell>
          <cell r="AC169">
            <v>1</v>
          </cell>
          <cell r="AD169" t="str">
            <v xml:space="preserve">Primary                                                                    </v>
          </cell>
          <cell r="AE169" t="str">
            <v>Rural</v>
          </cell>
          <cell r="AF169">
            <v>3</v>
          </cell>
          <cell r="AG169">
            <v>421601</v>
          </cell>
          <cell r="AH169">
            <v>35</v>
          </cell>
          <cell r="AI169">
            <v>1</v>
          </cell>
          <cell r="AJ169">
            <v>2000</v>
          </cell>
          <cell r="AK169">
            <v>1</v>
          </cell>
          <cell r="AL169">
            <v>4</v>
          </cell>
          <cell r="AM169">
            <v>2</v>
          </cell>
          <cell r="AN169">
            <v>0</v>
          </cell>
          <cell r="AO169">
            <v>0</v>
          </cell>
          <cell r="AP169">
            <v>0</v>
          </cell>
          <cell r="AQ169">
            <v>2</v>
          </cell>
          <cell r="AR169">
            <v>5</v>
          </cell>
          <cell r="AS169">
            <v>2</v>
          </cell>
          <cell r="AT169">
            <v>1</v>
          </cell>
          <cell r="AU169">
            <v>1</v>
          </cell>
          <cell r="AV169">
            <v>1</v>
          </cell>
          <cell r="AW169">
            <v>5000</v>
          </cell>
          <cell r="AX169">
            <v>5000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2</v>
          </cell>
          <cell r="BG169">
            <v>0</v>
          </cell>
          <cell r="BH169">
            <v>0</v>
          </cell>
          <cell r="BI169">
            <v>10</v>
          </cell>
          <cell r="BJ169">
            <v>19</v>
          </cell>
          <cell r="BK169">
            <v>98</v>
          </cell>
          <cell r="BL169">
            <v>98</v>
          </cell>
          <cell r="BR169">
            <v>5000</v>
          </cell>
          <cell r="BS169">
            <v>5000</v>
          </cell>
          <cell r="BT169">
            <v>0</v>
          </cell>
          <cell r="BU169">
            <v>0</v>
          </cell>
          <cell r="BY169" t="str">
            <v>8097133282</v>
          </cell>
          <cell r="CB169" t="str">
            <v>9146222031</v>
          </cell>
          <cell r="CC169" t="str">
            <v>zpschoolaanandnagar@gmail.com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2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1</v>
          </cell>
          <cell r="CX169">
            <v>88</v>
          </cell>
          <cell r="CY169">
            <v>2</v>
          </cell>
          <cell r="CZ169">
            <v>19</v>
          </cell>
          <cell r="DA169">
            <v>38</v>
          </cell>
          <cell r="DB169">
            <v>38</v>
          </cell>
          <cell r="DC169">
            <v>73</v>
          </cell>
          <cell r="DD169">
            <v>28</v>
          </cell>
          <cell r="DE169">
            <v>11</v>
          </cell>
          <cell r="DF169">
            <v>1</v>
          </cell>
          <cell r="DG169">
            <v>2008</v>
          </cell>
          <cell r="DH169">
            <v>0</v>
          </cell>
          <cell r="DI169">
            <v>2</v>
          </cell>
          <cell r="DJ169">
            <v>0</v>
          </cell>
          <cell r="DK169">
            <v>0</v>
          </cell>
          <cell r="DL169">
            <v>1</v>
          </cell>
          <cell r="DM169">
            <v>1</v>
          </cell>
          <cell r="DN169">
            <v>0</v>
          </cell>
          <cell r="DW169">
            <v>5</v>
          </cell>
          <cell r="DX169">
            <v>5</v>
          </cell>
          <cell r="EC169">
            <v>9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4</v>
          </cell>
          <cell r="EI169">
            <v>10</v>
          </cell>
          <cell r="EJ169">
            <v>3</v>
          </cell>
          <cell r="EK169">
            <v>5</v>
          </cell>
          <cell r="EL169">
            <v>8</v>
          </cell>
          <cell r="EM169">
            <v>6</v>
          </cell>
          <cell r="EN169">
            <v>3</v>
          </cell>
          <cell r="EO169">
            <v>4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43</v>
          </cell>
        </row>
        <row r="170">
          <cell r="K170">
            <v>27211207113</v>
          </cell>
          <cell r="L170" t="str">
            <v>Z.P. SCHOOL KASHIVALI</v>
          </cell>
          <cell r="M170">
            <v>0</v>
          </cell>
          <cell r="N170" t="str">
            <v>272112023</v>
          </cell>
          <cell r="O170" t="str">
            <v>MOKHAVANE</v>
          </cell>
          <cell r="P170" t="str">
            <v>27211207101</v>
          </cell>
          <cell r="Q170" t="str">
            <v>KASARA BU</v>
          </cell>
          <cell r="R170" t="str">
            <v>2721</v>
          </cell>
          <cell r="T170" t="str">
            <v>2721</v>
          </cell>
          <cell r="V170" t="str">
            <v>2721008</v>
          </cell>
          <cell r="W170" t="str">
            <v>135 - Shahapur</v>
          </cell>
          <cell r="X170" t="str">
            <v>272112</v>
          </cell>
          <cell r="Y170" t="str">
            <v>SHAHAPUR</v>
          </cell>
          <cell r="Z170" t="str">
            <v xml:space="preserve">Z.P.                                                                       </v>
          </cell>
          <cell r="AA170">
            <v>16</v>
          </cell>
          <cell r="AB170">
            <v>1</v>
          </cell>
          <cell r="AC170">
            <v>1</v>
          </cell>
          <cell r="AD170" t="str">
            <v xml:space="preserve">Primary                                                                    </v>
          </cell>
          <cell r="AE170" t="str">
            <v>Rural</v>
          </cell>
          <cell r="AF170">
            <v>3</v>
          </cell>
          <cell r="AG170">
            <v>421601</v>
          </cell>
          <cell r="AH170">
            <v>35</v>
          </cell>
          <cell r="AI170">
            <v>5</v>
          </cell>
          <cell r="AJ170">
            <v>2001</v>
          </cell>
          <cell r="AK170">
            <v>1</v>
          </cell>
          <cell r="AL170">
            <v>4</v>
          </cell>
          <cell r="AM170">
            <v>2</v>
          </cell>
          <cell r="AN170">
            <v>0</v>
          </cell>
          <cell r="AO170">
            <v>0</v>
          </cell>
          <cell r="AP170">
            <v>0</v>
          </cell>
          <cell r="AQ170">
            <v>2</v>
          </cell>
          <cell r="AR170">
            <v>5</v>
          </cell>
          <cell r="AS170">
            <v>2</v>
          </cell>
          <cell r="AT170">
            <v>1</v>
          </cell>
          <cell r="AU170">
            <v>2</v>
          </cell>
          <cell r="AV170">
            <v>1</v>
          </cell>
          <cell r="AW170">
            <v>5000</v>
          </cell>
          <cell r="AX170">
            <v>5000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1</v>
          </cell>
          <cell r="BG170">
            <v>0</v>
          </cell>
          <cell r="BH170">
            <v>0</v>
          </cell>
          <cell r="BI170">
            <v>10</v>
          </cell>
          <cell r="BJ170">
            <v>19</v>
          </cell>
          <cell r="BK170">
            <v>98</v>
          </cell>
          <cell r="BL170">
            <v>98</v>
          </cell>
          <cell r="BR170">
            <v>5000</v>
          </cell>
          <cell r="BS170">
            <v>5000</v>
          </cell>
          <cell r="BT170">
            <v>0</v>
          </cell>
          <cell r="BU170">
            <v>0</v>
          </cell>
          <cell r="BY170" t="str">
            <v>9209876290</v>
          </cell>
          <cell r="CC170" t="str">
            <v>zpschoolkashivali@gmail.com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2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2</v>
          </cell>
          <cell r="CX170">
            <v>0</v>
          </cell>
          <cell r="CY170">
            <v>0</v>
          </cell>
          <cell r="CZ170">
            <v>19</v>
          </cell>
          <cell r="DA170">
            <v>37</v>
          </cell>
          <cell r="DB170">
            <v>28</v>
          </cell>
          <cell r="DC170">
            <v>73</v>
          </cell>
          <cell r="DD170">
            <v>28</v>
          </cell>
          <cell r="DE170">
            <v>16</v>
          </cell>
          <cell r="DF170">
            <v>2</v>
          </cell>
          <cell r="DG170">
            <v>2008</v>
          </cell>
          <cell r="DH170">
            <v>0</v>
          </cell>
          <cell r="DI170">
            <v>2</v>
          </cell>
          <cell r="DJ170">
            <v>0</v>
          </cell>
          <cell r="DK170">
            <v>0</v>
          </cell>
          <cell r="DL170">
            <v>5</v>
          </cell>
          <cell r="DM170">
            <v>0</v>
          </cell>
          <cell r="DN170">
            <v>0</v>
          </cell>
          <cell r="DW170">
            <v>5</v>
          </cell>
          <cell r="DX170">
            <v>5</v>
          </cell>
          <cell r="EC170">
            <v>9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1</v>
          </cell>
          <cell r="EJ170">
            <v>0</v>
          </cell>
          <cell r="EK170">
            <v>0</v>
          </cell>
          <cell r="EL170">
            <v>1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2</v>
          </cell>
        </row>
        <row r="171">
          <cell r="K171">
            <v>27211207114</v>
          </cell>
          <cell r="L171" t="str">
            <v>Z.P. SCHOOL PATILWADI</v>
          </cell>
          <cell r="M171">
            <v>0</v>
          </cell>
          <cell r="N171" t="str">
            <v>272112026</v>
          </cell>
          <cell r="P171" t="str">
            <v>27211207101</v>
          </cell>
          <cell r="Q171" t="str">
            <v>KASARA BU</v>
          </cell>
          <cell r="R171" t="str">
            <v>2721</v>
          </cell>
          <cell r="T171" t="str">
            <v>2721</v>
          </cell>
          <cell r="V171" t="str">
            <v>2721008</v>
          </cell>
          <cell r="W171" t="str">
            <v>135 - Shahapur</v>
          </cell>
          <cell r="X171" t="str">
            <v>272112</v>
          </cell>
          <cell r="Y171" t="str">
            <v>SHAHAPUR</v>
          </cell>
          <cell r="Z171" t="str">
            <v xml:space="preserve">Z.P.                                                                       </v>
          </cell>
          <cell r="AA171">
            <v>16</v>
          </cell>
          <cell r="AB171">
            <v>1</v>
          </cell>
          <cell r="AC171">
            <v>1</v>
          </cell>
          <cell r="AD171" t="str">
            <v xml:space="preserve">Primary                                                                    </v>
          </cell>
          <cell r="AE171" t="str">
            <v>Rural</v>
          </cell>
          <cell r="AF171">
            <v>3</v>
          </cell>
          <cell r="AG171">
            <v>421602</v>
          </cell>
          <cell r="AH171">
            <v>36</v>
          </cell>
          <cell r="AI171">
            <v>2</v>
          </cell>
          <cell r="AJ171">
            <v>2001</v>
          </cell>
          <cell r="AK171">
            <v>1</v>
          </cell>
          <cell r="AL171">
            <v>4</v>
          </cell>
          <cell r="AM171">
            <v>2</v>
          </cell>
          <cell r="AN171">
            <v>0</v>
          </cell>
          <cell r="AO171">
            <v>0</v>
          </cell>
          <cell r="AP171">
            <v>0</v>
          </cell>
          <cell r="AQ171">
            <v>2</v>
          </cell>
          <cell r="AR171">
            <v>5</v>
          </cell>
          <cell r="AS171">
            <v>2</v>
          </cell>
          <cell r="AT171">
            <v>1</v>
          </cell>
          <cell r="AU171">
            <v>5</v>
          </cell>
          <cell r="AV171">
            <v>1</v>
          </cell>
          <cell r="AW171">
            <v>5000</v>
          </cell>
          <cell r="AX171">
            <v>5000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2</v>
          </cell>
          <cell r="BG171">
            <v>0</v>
          </cell>
          <cell r="BH171">
            <v>0</v>
          </cell>
          <cell r="BI171">
            <v>10</v>
          </cell>
          <cell r="BJ171">
            <v>19</v>
          </cell>
          <cell r="BK171">
            <v>98</v>
          </cell>
          <cell r="BL171">
            <v>98</v>
          </cell>
          <cell r="BR171">
            <v>5000</v>
          </cell>
          <cell r="BS171">
            <v>5000</v>
          </cell>
          <cell r="BT171">
            <v>0</v>
          </cell>
          <cell r="BU171">
            <v>0</v>
          </cell>
          <cell r="BY171" t="str">
            <v>9619153290</v>
          </cell>
          <cell r="CB171" t="str">
            <v>9260358043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2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2</v>
          </cell>
          <cell r="CX171">
            <v>0</v>
          </cell>
          <cell r="CY171">
            <v>0</v>
          </cell>
          <cell r="CZ171">
            <v>19</v>
          </cell>
          <cell r="DA171">
            <v>39</v>
          </cell>
          <cell r="DB171">
            <v>0</v>
          </cell>
          <cell r="DC171">
            <v>73</v>
          </cell>
          <cell r="DD171">
            <v>28</v>
          </cell>
          <cell r="DE171">
            <v>21</v>
          </cell>
          <cell r="DF171">
            <v>2</v>
          </cell>
          <cell r="DG171">
            <v>2008</v>
          </cell>
          <cell r="DH171">
            <v>0</v>
          </cell>
          <cell r="DI171">
            <v>2</v>
          </cell>
          <cell r="DJ171">
            <v>0</v>
          </cell>
          <cell r="DK171">
            <v>0</v>
          </cell>
          <cell r="DL171">
            <v>2</v>
          </cell>
          <cell r="DM171">
            <v>2</v>
          </cell>
          <cell r="DN171">
            <v>0</v>
          </cell>
          <cell r="DW171">
            <v>5</v>
          </cell>
          <cell r="DX171">
            <v>5</v>
          </cell>
          <cell r="EC171">
            <v>9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3</v>
          </cell>
          <cell r="EI171">
            <v>6</v>
          </cell>
          <cell r="EJ171">
            <v>3</v>
          </cell>
          <cell r="EK171">
            <v>5</v>
          </cell>
          <cell r="EL171">
            <v>2</v>
          </cell>
          <cell r="EM171">
            <v>4</v>
          </cell>
          <cell r="EN171">
            <v>2</v>
          </cell>
          <cell r="EO171">
            <v>2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27</v>
          </cell>
        </row>
        <row r="172">
          <cell r="K172">
            <v>27211207115</v>
          </cell>
          <cell r="L172" t="str">
            <v>Z.P. SCHOOL FULENAGAR</v>
          </cell>
          <cell r="M172">
            <v>0</v>
          </cell>
          <cell r="N172" t="str">
            <v>272112026</v>
          </cell>
          <cell r="P172" t="str">
            <v>27211207101</v>
          </cell>
          <cell r="Q172" t="str">
            <v>KASARA BU</v>
          </cell>
          <cell r="R172" t="str">
            <v>2721</v>
          </cell>
          <cell r="T172" t="str">
            <v>2721</v>
          </cell>
          <cell r="V172" t="str">
            <v>2721008</v>
          </cell>
          <cell r="W172" t="str">
            <v>135 - Shahapur</v>
          </cell>
          <cell r="X172" t="str">
            <v>272112</v>
          </cell>
          <cell r="Y172" t="str">
            <v>SHAHAPUR</v>
          </cell>
          <cell r="Z172" t="str">
            <v xml:space="preserve">Z.P.                                                                       </v>
          </cell>
          <cell r="AA172">
            <v>16</v>
          </cell>
          <cell r="AB172">
            <v>1</v>
          </cell>
          <cell r="AC172">
            <v>1</v>
          </cell>
          <cell r="AD172" t="str">
            <v xml:space="preserve">Primary                                                                    </v>
          </cell>
          <cell r="AE172" t="str">
            <v>Rural</v>
          </cell>
          <cell r="AF172">
            <v>3</v>
          </cell>
          <cell r="AG172">
            <v>421601</v>
          </cell>
          <cell r="AH172">
            <v>33</v>
          </cell>
          <cell r="AI172">
            <v>1</v>
          </cell>
          <cell r="AJ172">
            <v>2001</v>
          </cell>
          <cell r="AK172">
            <v>1</v>
          </cell>
          <cell r="AL172">
            <v>4</v>
          </cell>
          <cell r="AM172">
            <v>2</v>
          </cell>
          <cell r="AN172">
            <v>0</v>
          </cell>
          <cell r="AO172">
            <v>0</v>
          </cell>
          <cell r="AP172">
            <v>0</v>
          </cell>
          <cell r="AQ172">
            <v>2</v>
          </cell>
          <cell r="AR172">
            <v>5</v>
          </cell>
          <cell r="AS172">
            <v>2</v>
          </cell>
          <cell r="AT172">
            <v>1</v>
          </cell>
          <cell r="AU172">
            <v>2</v>
          </cell>
          <cell r="AV172">
            <v>2</v>
          </cell>
          <cell r="AW172">
            <v>5000</v>
          </cell>
          <cell r="AX172">
            <v>5000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2</v>
          </cell>
          <cell r="BG172">
            <v>0</v>
          </cell>
          <cell r="BH172">
            <v>0</v>
          </cell>
          <cell r="BI172">
            <v>10</v>
          </cell>
          <cell r="BJ172">
            <v>19</v>
          </cell>
          <cell r="BK172">
            <v>98</v>
          </cell>
          <cell r="BL172">
            <v>98</v>
          </cell>
          <cell r="BR172">
            <v>5000</v>
          </cell>
          <cell r="BS172">
            <v>5000</v>
          </cell>
          <cell r="BT172">
            <v>0</v>
          </cell>
          <cell r="BU172">
            <v>0</v>
          </cell>
          <cell r="BY172" t="str">
            <v>9820088516</v>
          </cell>
          <cell r="CB172" t="str">
            <v>9561693427</v>
          </cell>
          <cell r="CC172" t="str">
            <v>zpschoolfulenagar@gmail.com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2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1</v>
          </cell>
          <cell r="CX172">
            <v>37</v>
          </cell>
          <cell r="CY172">
            <v>1</v>
          </cell>
          <cell r="CZ172">
            <v>19</v>
          </cell>
          <cell r="DA172">
            <v>38</v>
          </cell>
          <cell r="DB172">
            <v>15</v>
          </cell>
          <cell r="DC172">
            <v>73</v>
          </cell>
          <cell r="DD172">
            <v>28</v>
          </cell>
          <cell r="DE172">
            <v>38</v>
          </cell>
          <cell r="DF172">
            <v>1</v>
          </cell>
          <cell r="DG172">
            <v>2008</v>
          </cell>
          <cell r="DH172">
            <v>0</v>
          </cell>
          <cell r="DI172">
            <v>2</v>
          </cell>
          <cell r="DJ172">
            <v>4</v>
          </cell>
          <cell r="DK172">
            <v>0</v>
          </cell>
          <cell r="DL172">
            <v>1</v>
          </cell>
          <cell r="DM172">
            <v>0</v>
          </cell>
          <cell r="DN172">
            <v>0</v>
          </cell>
          <cell r="DW172">
            <v>5</v>
          </cell>
          <cell r="DX172">
            <v>5</v>
          </cell>
          <cell r="EC172">
            <v>9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2</v>
          </cell>
          <cell r="EI172">
            <v>6</v>
          </cell>
          <cell r="EJ172">
            <v>7</v>
          </cell>
          <cell r="EK172">
            <v>1</v>
          </cell>
          <cell r="EL172">
            <v>1</v>
          </cell>
          <cell r="EM172">
            <v>6</v>
          </cell>
          <cell r="EN172">
            <v>3</v>
          </cell>
          <cell r="EO172">
            <v>1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27</v>
          </cell>
        </row>
        <row r="173">
          <cell r="K173">
            <v>27211207116</v>
          </cell>
          <cell r="L173" t="str">
            <v>Z.P. SCHOOL KOLIPADA-KASARA</v>
          </cell>
          <cell r="M173">
            <v>0</v>
          </cell>
          <cell r="N173" t="str">
            <v>272112026</v>
          </cell>
          <cell r="P173" t="str">
            <v>27211207101</v>
          </cell>
          <cell r="Q173" t="str">
            <v>KASARA BU</v>
          </cell>
          <cell r="R173" t="str">
            <v>2721</v>
          </cell>
          <cell r="T173" t="str">
            <v>2721</v>
          </cell>
          <cell r="V173" t="str">
            <v>2721008</v>
          </cell>
          <cell r="W173" t="str">
            <v>135 - Shahapur</v>
          </cell>
          <cell r="X173" t="str">
            <v>272112</v>
          </cell>
          <cell r="Y173" t="str">
            <v>SHAHAPUR</v>
          </cell>
          <cell r="Z173" t="str">
            <v xml:space="preserve">Z.P.                                                                       </v>
          </cell>
          <cell r="AA173">
            <v>16</v>
          </cell>
          <cell r="AB173">
            <v>1</v>
          </cell>
          <cell r="AC173">
            <v>1</v>
          </cell>
          <cell r="AD173" t="str">
            <v xml:space="preserve">Primary                                                                    </v>
          </cell>
          <cell r="AE173" t="str">
            <v>Rural</v>
          </cell>
          <cell r="AF173">
            <v>3</v>
          </cell>
          <cell r="AG173">
            <v>421601</v>
          </cell>
          <cell r="AH173">
            <v>33</v>
          </cell>
          <cell r="AI173">
            <v>1</v>
          </cell>
          <cell r="AJ173">
            <v>2001</v>
          </cell>
          <cell r="AK173">
            <v>1</v>
          </cell>
          <cell r="AL173">
            <v>4</v>
          </cell>
          <cell r="AM173">
            <v>2</v>
          </cell>
          <cell r="AN173">
            <v>0</v>
          </cell>
          <cell r="AO173">
            <v>0</v>
          </cell>
          <cell r="AP173">
            <v>0</v>
          </cell>
          <cell r="AQ173">
            <v>2</v>
          </cell>
          <cell r="AR173">
            <v>5</v>
          </cell>
          <cell r="AS173">
            <v>2</v>
          </cell>
          <cell r="AT173">
            <v>1</v>
          </cell>
          <cell r="AU173">
            <v>5</v>
          </cell>
          <cell r="AV173">
            <v>2</v>
          </cell>
          <cell r="AW173">
            <v>5000</v>
          </cell>
          <cell r="AX173">
            <v>5000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2</v>
          </cell>
          <cell r="BG173">
            <v>0</v>
          </cell>
          <cell r="BH173">
            <v>0</v>
          </cell>
          <cell r="BI173">
            <v>10</v>
          </cell>
          <cell r="BJ173">
            <v>19</v>
          </cell>
          <cell r="BK173">
            <v>98</v>
          </cell>
          <cell r="BL173">
            <v>98</v>
          </cell>
          <cell r="BR173">
            <v>5000</v>
          </cell>
          <cell r="BS173">
            <v>5000</v>
          </cell>
          <cell r="BT173">
            <v>0</v>
          </cell>
          <cell r="BU173">
            <v>0</v>
          </cell>
          <cell r="BY173" t="str">
            <v>9270883636</v>
          </cell>
          <cell r="CB173" t="str">
            <v>9270257822</v>
          </cell>
          <cell r="CC173" t="str">
            <v>zpschoolkolipada@gmail.com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1</v>
          </cell>
          <cell r="CX173">
            <v>23</v>
          </cell>
          <cell r="CY173">
            <v>1</v>
          </cell>
          <cell r="CZ173">
            <v>19</v>
          </cell>
          <cell r="DA173">
            <v>38</v>
          </cell>
          <cell r="DB173">
            <v>40</v>
          </cell>
          <cell r="DC173">
            <v>73</v>
          </cell>
          <cell r="DD173">
            <v>28</v>
          </cell>
          <cell r="DE173">
            <v>41</v>
          </cell>
          <cell r="DF173">
            <v>1</v>
          </cell>
          <cell r="DG173">
            <v>2008</v>
          </cell>
          <cell r="DH173">
            <v>0</v>
          </cell>
          <cell r="DI173">
            <v>2</v>
          </cell>
          <cell r="DJ173">
            <v>0</v>
          </cell>
          <cell r="DK173">
            <v>0</v>
          </cell>
          <cell r="DL173">
            <v>2</v>
          </cell>
          <cell r="DM173">
            <v>0</v>
          </cell>
          <cell r="DN173">
            <v>0</v>
          </cell>
          <cell r="DW173">
            <v>5</v>
          </cell>
          <cell r="DX173">
            <v>5</v>
          </cell>
          <cell r="EC173">
            <v>9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11</v>
          </cell>
          <cell r="EI173">
            <v>5</v>
          </cell>
          <cell r="EJ173">
            <v>7</v>
          </cell>
          <cell r="EK173">
            <v>4</v>
          </cell>
          <cell r="EL173">
            <v>3</v>
          </cell>
          <cell r="EM173">
            <v>3</v>
          </cell>
          <cell r="EN173">
            <v>10</v>
          </cell>
          <cell r="EO173">
            <v>10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53</v>
          </cell>
        </row>
        <row r="174">
          <cell r="K174">
            <v>27211207117</v>
          </cell>
          <cell r="L174" t="str">
            <v>Z.P. SCHOOL THAKURWADI</v>
          </cell>
          <cell r="M174">
            <v>0</v>
          </cell>
          <cell r="N174" t="str">
            <v>272112026</v>
          </cell>
          <cell r="P174" t="str">
            <v>27211207101</v>
          </cell>
          <cell r="Q174" t="str">
            <v>KASARA BU</v>
          </cell>
          <cell r="R174" t="str">
            <v>2721</v>
          </cell>
          <cell r="T174" t="str">
            <v>2721</v>
          </cell>
          <cell r="V174" t="str">
            <v>2721008</v>
          </cell>
          <cell r="W174" t="str">
            <v>135 - Shahapur</v>
          </cell>
          <cell r="X174" t="str">
            <v>272112</v>
          </cell>
          <cell r="Y174" t="str">
            <v>SHAHAPUR</v>
          </cell>
          <cell r="Z174" t="str">
            <v xml:space="preserve">Z.P.                                                                       </v>
          </cell>
          <cell r="AA174">
            <v>16</v>
          </cell>
          <cell r="AB174">
            <v>1</v>
          </cell>
          <cell r="AC174">
            <v>1</v>
          </cell>
          <cell r="AD174" t="str">
            <v xml:space="preserve">Primary                                                                    </v>
          </cell>
          <cell r="AE174" t="str">
            <v>Rural</v>
          </cell>
          <cell r="AF174">
            <v>3</v>
          </cell>
          <cell r="AG174">
            <v>421601</v>
          </cell>
          <cell r="AH174">
            <v>33</v>
          </cell>
          <cell r="AI174">
            <v>1</v>
          </cell>
          <cell r="AJ174">
            <v>2001</v>
          </cell>
          <cell r="AK174">
            <v>1</v>
          </cell>
          <cell r="AL174">
            <v>4</v>
          </cell>
          <cell r="AM174">
            <v>2</v>
          </cell>
          <cell r="AN174">
            <v>0</v>
          </cell>
          <cell r="AO174">
            <v>0</v>
          </cell>
          <cell r="AP174">
            <v>0</v>
          </cell>
          <cell r="AQ174">
            <v>2</v>
          </cell>
          <cell r="AR174">
            <v>5</v>
          </cell>
          <cell r="AS174">
            <v>2</v>
          </cell>
          <cell r="AT174">
            <v>1</v>
          </cell>
          <cell r="AU174">
            <v>5</v>
          </cell>
          <cell r="AV174">
            <v>2</v>
          </cell>
          <cell r="AW174">
            <v>5000</v>
          </cell>
          <cell r="AX174">
            <v>5000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2</v>
          </cell>
          <cell r="BG174">
            <v>0</v>
          </cell>
          <cell r="BH174">
            <v>0</v>
          </cell>
          <cell r="BI174">
            <v>10</v>
          </cell>
          <cell r="BJ174">
            <v>19</v>
          </cell>
          <cell r="BK174">
            <v>98</v>
          </cell>
          <cell r="BL174">
            <v>98</v>
          </cell>
          <cell r="BR174">
            <v>5000</v>
          </cell>
          <cell r="BS174">
            <v>5000</v>
          </cell>
          <cell r="BT174">
            <v>0</v>
          </cell>
          <cell r="BU174">
            <v>0</v>
          </cell>
          <cell r="BY174" t="str">
            <v>8693011180</v>
          </cell>
          <cell r="CC174" t="str">
            <v>zpschoolthakurwadi@gmail.com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2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2</v>
          </cell>
          <cell r="CX174">
            <v>0</v>
          </cell>
          <cell r="CY174">
            <v>0</v>
          </cell>
          <cell r="CZ174">
            <v>19</v>
          </cell>
          <cell r="DA174">
            <v>41</v>
          </cell>
          <cell r="DB174">
            <v>4</v>
          </cell>
          <cell r="DC174">
            <v>73</v>
          </cell>
          <cell r="DD174">
            <v>28</v>
          </cell>
          <cell r="DE174">
            <v>21</v>
          </cell>
          <cell r="DF174">
            <v>1</v>
          </cell>
          <cell r="DG174">
            <v>2008</v>
          </cell>
          <cell r="DH174">
            <v>0</v>
          </cell>
          <cell r="DI174">
            <v>2</v>
          </cell>
          <cell r="DJ174">
            <v>2</v>
          </cell>
          <cell r="DK174">
            <v>0</v>
          </cell>
          <cell r="DL174">
            <v>1</v>
          </cell>
          <cell r="DM174">
            <v>1</v>
          </cell>
          <cell r="DN174">
            <v>0</v>
          </cell>
          <cell r="DW174">
            <v>5</v>
          </cell>
          <cell r="DX174">
            <v>5</v>
          </cell>
          <cell r="EC174">
            <v>9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6</v>
          </cell>
          <cell r="EI174">
            <v>3</v>
          </cell>
          <cell r="EJ174">
            <v>3</v>
          </cell>
          <cell r="EK174">
            <v>4</v>
          </cell>
          <cell r="EL174">
            <v>8</v>
          </cell>
          <cell r="EM174">
            <v>3</v>
          </cell>
          <cell r="EN174">
            <v>3</v>
          </cell>
          <cell r="EO174">
            <v>1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31</v>
          </cell>
        </row>
        <row r="175">
          <cell r="K175">
            <v>27211207118</v>
          </cell>
          <cell r="L175" t="str">
            <v>Z.P. SCHOOL KAMDIPADA</v>
          </cell>
          <cell r="M175">
            <v>0</v>
          </cell>
          <cell r="N175" t="str">
            <v>272112026</v>
          </cell>
          <cell r="P175" t="str">
            <v>27211207101</v>
          </cell>
          <cell r="Q175" t="str">
            <v>KASARA BU</v>
          </cell>
          <cell r="R175" t="str">
            <v>2721</v>
          </cell>
          <cell r="T175" t="str">
            <v>2721</v>
          </cell>
          <cell r="V175" t="str">
            <v>2721008</v>
          </cell>
          <cell r="W175" t="str">
            <v>135 - Shahapur</v>
          </cell>
          <cell r="X175" t="str">
            <v>272112</v>
          </cell>
          <cell r="Y175" t="str">
            <v>SHAHAPUR</v>
          </cell>
          <cell r="Z175" t="str">
            <v xml:space="preserve">Z.P.                                                                       </v>
          </cell>
          <cell r="AA175">
            <v>16</v>
          </cell>
          <cell r="AB175">
            <v>1</v>
          </cell>
          <cell r="AC175">
            <v>1</v>
          </cell>
          <cell r="AD175" t="str">
            <v xml:space="preserve">Primary                                                                    </v>
          </cell>
          <cell r="AE175" t="str">
            <v>Rural</v>
          </cell>
          <cell r="AF175">
            <v>3</v>
          </cell>
          <cell r="AG175">
            <v>421601</v>
          </cell>
          <cell r="AH175">
            <v>35</v>
          </cell>
          <cell r="AI175">
            <v>3</v>
          </cell>
          <cell r="AJ175">
            <v>2001</v>
          </cell>
          <cell r="AK175">
            <v>1</v>
          </cell>
          <cell r="AL175">
            <v>5</v>
          </cell>
          <cell r="AM175">
            <v>2</v>
          </cell>
          <cell r="AN175">
            <v>0</v>
          </cell>
          <cell r="AO175">
            <v>0</v>
          </cell>
          <cell r="AP175">
            <v>0</v>
          </cell>
          <cell r="AQ175">
            <v>2</v>
          </cell>
          <cell r="AR175">
            <v>5</v>
          </cell>
          <cell r="AS175">
            <v>2</v>
          </cell>
          <cell r="AT175">
            <v>1</v>
          </cell>
          <cell r="AU175">
            <v>5</v>
          </cell>
          <cell r="AV175">
            <v>1</v>
          </cell>
          <cell r="AW175">
            <v>5000</v>
          </cell>
          <cell r="AX175">
            <v>5000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2</v>
          </cell>
          <cell r="BG175">
            <v>0</v>
          </cell>
          <cell r="BH175">
            <v>0</v>
          </cell>
          <cell r="BI175">
            <v>10</v>
          </cell>
          <cell r="BJ175">
            <v>19</v>
          </cell>
          <cell r="BK175">
            <v>98</v>
          </cell>
          <cell r="BL175">
            <v>98</v>
          </cell>
          <cell r="BR175">
            <v>5000</v>
          </cell>
          <cell r="BS175">
            <v>5000</v>
          </cell>
          <cell r="BT175">
            <v>0</v>
          </cell>
          <cell r="BU175">
            <v>0</v>
          </cell>
          <cell r="BY175" t="str">
            <v>8976678412</v>
          </cell>
          <cell r="CC175" t="str">
            <v>zpschoolkamdipada@gmail.com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2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1</v>
          </cell>
          <cell r="CX175">
            <v>21</v>
          </cell>
          <cell r="CY175">
            <v>1</v>
          </cell>
          <cell r="CZ175">
            <v>19</v>
          </cell>
          <cell r="DA175">
            <v>38</v>
          </cell>
          <cell r="DB175">
            <v>55</v>
          </cell>
          <cell r="DC175">
            <v>73</v>
          </cell>
          <cell r="DD175">
            <v>29</v>
          </cell>
          <cell r="DE175">
            <v>59</v>
          </cell>
          <cell r="DF175">
            <v>1</v>
          </cell>
          <cell r="DG175">
            <v>2008</v>
          </cell>
          <cell r="DH175">
            <v>0</v>
          </cell>
          <cell r="DI175">
            <v>2</v>
          </cell>
          <cell r="DJ175">
            <v>1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W175">
            <v>5</v>
          </cell>
          <cell r="DX175">
            <v>5</v>
          </cell>
          <cell r="EC175">
            <v>9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6</v>
          </cell>
          <cell r="EI175">
            <v>4</v>
          </cell>
          <cell r="EJ175">
            <v>4</v>
          </cell>
          <cell r="EK175">
            <v>8</v>
          </cell>
          <cell r="EL175">
            <v>2</v>
          </cell>
          <cell r="EM175">
            <v>2</v>
          </cell>
          <cell r="EN175">
            <v>1</v>
          </cell>
          <cell r="EO175">
            <v>5</v>
          </cell>
          <cell r="EP175">
            <v>2</v>
          </cell>
          <cell r="EQ175">
            <v>4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38</v>
          </cell>
        </row>
        <row r="176">
          <cell r="K176">
            <v>27211207119</v>
          </cell>
          <cell r="L176" t="str">
            <v>Z.P. SCHOOL BARA BANGLA</v>
          </cell>
          <cell r="M176">
            <v>0</v>
          </cell>
          <cell r="N176" t="str">
            <v>272112026</v>
          </cell>
          <cell r="P176" t="str">
            <v>27211207101</v>
          </cell>
          <cell r="Q176" t="str">
            <v>KASARA BU</v>
          </cell>
          <cell r="R176" t="str">
            <v>2721</v>
          </cell>
          <cell r="T176" t="str">
            <v>2721</v>
          </cell>
          <cell r="V176" t="str">
            <v>2721008</v>
          </cell>
          <cell r="W176" t="str">
            <v>135 - Shahapur</v>
          </cell>
          <cell r="X176" t="str">
            <v>272112</v>
          </cell>
          <cell r="Y176" t="str">
            <v>SHAHAPUR</v>
          </cell>
          <cell r="Z176" t="str">
            <v xml:space="preserve">Z.P.                                                                       </v>
          </cell>
          <cell r="AA176">
            <v>16</v>
          </cell>
          <cell r="AB176">
            <v>1</v>
          </cell>
          <cell r="AC176">
            <v>1</v>
          </cell>
          <cell r="AD176" t="str">
            <v xml:space="preserve">Primary                                                                    </v>
          </cell>
          <cell r="AE176" t="str">
            <v>Rural</v>
          </cell>
          <cell r="AF176">
            <v>3</v>
          </cell>
          <cell r="AG176">
            <v>421602</v>
          </cell>
          <cell r="AH176">
            <v>33</v>
          </cell>
          <cell r="AI176">
            <v>2</v>
          </cell>
          <cell r="AJ176">
            <v>2001</v>
          </cell>
          <cell r="AK176">
            <v>1</v>
          </cell>
          <cell r="AL176">
            <v>5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2</v>
          </cell>
          <cell r="AT176">
            <v>1</v>
          </cell>
          <cell r="AU176">
            <v>3</v>
          </cell>
          <cell r="AV176">
            <v>1</v>
          </cell>
          <cell r="AW176">
            <v>5000</v>
          </cell>
          <cell r="AX176">
            <v>5000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2</v>
          </cell>
          <cell r="BG176">
            <v>0</v>
          </cell>
          <cell r="BH176">
            <v>0</v>
          </cell>
          <cell r="BI176">
            <v>10</v>
          </cell>
          <cell r="BJ176">
            <v>19</v>
          </cell>
          <cell r="BK176">
            <v>98</v>
          </cell>
          <cell r="BL176">
            <v>98</v>
          </cell>
          <cell r="BR176">
            <v>5000</v>
          </cell>
          <cell r="BS176">
            <v>5000</v>
          </cell>
          <cell r="BT176">
            <v>0</v>
          </cell>
          <cell r="BU176">
            <v>0</v>
          </cell>
          <cell r="BY176" t="str">
            <v>9028988308</v>
          </cell>
          <cell r="CB176" t="str">
            <v>9028988308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2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1</v>
          </cell>
          <cell r="CX176">
            <v>13</v>
          </cell>
          <cell r="CY176">
            <v>2</v>
          </cell>
          <cell r="CZ176">
            <v>19</v>
          </cell>
          <cell r="DA176">
            <v>39</v>
          </cell>
          <cell r="DB176">
            <v>6</v>
          </cell>
          <cell r="DC176">
            <v>73</v>
          </cell>
          <cell r="DD176">
            <v>28</v>
          </cell>
          <cell r="DE176">
            <v>31</v>
          </cell>
          <cell r="DF176">
            <v>1</v>
          </cell>
          <cell r="DG176">
            <v>2008</v>
          </cell>
          <cell r="DH176">
            <v>0</v>
          </cell>
          <cell r="DI176">
            <v>2</v>
          </cell>
          <cell r="DJ176">
            <v>0</v>
          </cell>
          <cell r="DK176">
            <v>0</v>
          </cell>
          <cell r="DL176">
            <v>1</v>
          </cell>
          <cell r="DM176">
            <v>0</v>
          </cell>
          <cell r="DN176">
            <v>0</v>
          </cell>
          <cell r="DW176">
            <v>5</v>
          </cell>
          <cell r="DX176">
            <v>5</v>
          </cell>
          <cell r="EC176">
            <v>9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2</v>
          </cell>
          <cell r="EI176">
            <v>5</v>
          </cell>
          <cell r="EJ176">
            <v>4</v>
          </cell>
          <cell r="EK176">
            <v>2</v>
          </cell>
          <cell r="EL176">
            <v>1</v>
          </cell>
          <cell r="EM176">
            <v>3</v>
          </cell>
          <cell r="EN176">
            <v>3</v>
          </cell>
          <cell r="EO176">
            <v>3</v>
          </cell>
          <cell r="EP176">
            <v>3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26</v>
          </cell>
        </row>
        <row r="177">
          <cell r="K177">
            <v>27211207201</v>
          </cell>
          <cell r="L177" t="str">
            <v>Z.P. SCHOOL,  BIWALWADI</v>
          </cell>
          <cell r="M177">
            <v>0</v>
          </cell>
          <cell r="N177" t="str">
            <v>272112027</v>
          </cell>
          <cell r="O177" t="str">
            <v>KASARA KHURD</v>
          </cell>
          <cell r="P177" t="str">
            <v>27211207205</v>
          </cell>
          <cell r="Q177" t="str">
            <v>KASARA KH.</v>
          </cell>
          <cell r="R177" t="str">
            <v>2721</v>
          </cell>
          <cell r="T177" t="str">
            <v>2721</v>
          </cell>
          <cell r="V177" t="str">
            <v>2721008</v>
          </cell>
          <cell r="W177" t="str">
            <v>135 - Shahapur</v>
          </cell>
          <cell r="X177" t="str">
            <v>2721</v>
          </cell>
          <cell r="Z177" t="str">
            <v xml:space="preserve">Z.P.                                                                       </v>
          </cell>
          <cell r="AA177">
            <v>16</v>
          </cell>
          <cell r="AB177">
            <v>1</v>
          </cell>
          <cell r="AC177">
            <v>1</v>
          </cell>
          <cell r="AD177" t="str">
            <v xml:space="preserve">Primary                                                                    </v>
          </cell>
          <cell r="AE177" t="str">
            <v>Rural</v>
          </cell>
          <cell r="AF177">
            <v>3</v>
          </cell>
          <cell r="AG177">
            <v>421601</v>
          </cell>
          <cell r="AH177">
            <v>50</v>
          </cell>
          <cell r="AI177">
            <v>15</v>
          </cell>
          <cell r="AJ177">
            <v>1990</v>
          </cell>
          <cell r="AK177">
            <v>1</v>
          </cell>
          <cell r="AL177">
            <v>5</v>
          </cell>
          <cell r="AM177">
            <v>2</v>
          </cell>
          <cell r="AN177">
            <v>0</v>
          </cell>
          <cell r="AO177">
            <v>0</v>
          </cell>
          <cell r="AP177">
            <v>0</v>
          </cell>
          <cell r="AQ177">
            <v>2</v>
          </cell>
          <cell r="AR177">
            <v>5</v>
          </cell>
          <cell r="AS177">
            <v>2</v>
          </cell>
          <cell r="AT177">
            <v>1</v>
          </cell>
          <cell r="AU177">
            <v>6</v>
          </cell>
          <cell r="AV177">
            <v>4</v>
          </cell>
          <cell r="AW177">
            <v>5000</v>
          </cell>
          <cell r="AX177">
            <v>5000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2</v>
          </cell>
          <cell r="BG177">
            <v>0</v>
          </cell>
          <cell r="BH177">
            <v>0</v>
          </cell>
          <cell r="BI177">
            <v>10</v>
          </cell>
          <cell r="BJ177">
            <v>19</v>
          </cell>
          <cell r="BK177">
            <v>4</v>
          </cell>
          <cell r="BL177">
            <v>98</v>
          </cell>
          <cell r="BM177" t="str">
            <v>2</v>
          </cell>
          <cell r="BN177" t="str">
            <v>2</v>
          </cell>
          <cell r="BO177" t="str">
            <v>2</v>
          </cell>
          <cell r="BP177" t="str">
            <v>1</v>
          </cell>
          <cell r="BR177">
            <v>5000</v>
          </cell>
          <cell r="BS177">
            <v>5000</v>
          </cell>
          <cell r="BT177">
            <v>0</v>
          </cell>
          <cell r="BU177">
            <v>0</v>
          </cell>
          <cell r="BY177" t="str">
            <v>9226365826</v>
          </cell>
          <cell r="CB177" t="str">
            <v>9823942772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2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1</v>
          </cell>
          <cell r="CX177">
            <v>48</v>
          </cell>
          <cell r="CY177">
            <v>1</v>
          </cell>
          <cell r="CZ177">
            <v>19</v>
          </cell>
          <cell r="DA177">
            <v>42</v>
          </cell>
          <cell r="DB177">
            <v>0</v>
          </cell>
          <cell r="DC177">
            <v>73</v>
          </cell>
          <cell r="DD177">
            <v>31</v>
          </cell>
          <cell r="DE177">
            <v>26</v>
          </cell>
          <cell r="DF177">
            <v>1</v>
          </cell>
          <cell r="DG177">
            <v>1990</v>
          </cell>
          <cell r="DH177">
            <v>0</v>
          </cell>
          <cell r="DI177">
            <v>2</v>
          </cell>
          <cell r="DJ177">
            <v>1</v>
          </cell>
          <cell r="DK177">
            <v>0</v>
          </cell>
          <cell r="DL177">
            <v>9</v>
          </cell>
          <cell r="DM177">
            <v>0</v>
          </cell>
          <cell r="DN177">
            <v>0</v>
          </cell>
          <cell r="DW177">
            <v>5</v>
          </cell>
          <cell r="DX177">
            <v>5</v>
          </cell>
          <cell r="EC177">
            <v>9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6</v>
          </cell>
          <cell r="EI177">
            <v>2</v>
          </cell>
          <cell r="EJ177">
            <v>4</v>
          </cell>
          <cell r="EK177">
            <v>4</v>
          </cell>
          <cell r="EL177">
            <v>1</v>
          </cell>
          <cell r="EM177">
            <v>1</v>
          </cell>
          <cell r="EN177">
            <v>1</v>
          </cell>
          <cell r="EO177">
            <v>1</v>
          </cell>
          <cell r="EP177">
            <v>2</v>
          </cell>
          <cell r="EQ177">
            <v>4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26</v>
          </cell>
        </row>
        <row r="178">
          <cell r="K178">
            <v>27211207202</v>
          </cell>
          <cell r="L178" t="str">
            <v>Z.P. SCHOOL,  CHINTAMANWADI</v>
          </cell>
          <cell r="M178">
            <v>0</v>
          </cell>
          <cell r="N178" t="str">
            <v>272112027</v>
          </cell>
          <cell r="O178" t="str">
            <v>KASARA KHURD</v>
          </cell>
          <cell r="P178" t="str">
            <v>27211207203</v>
          </cell>
          <cell r="Q178" t="str">
            <v>CHITAMANWADI</v>
          </cell>
          <cell r="R178" t="str">
            <v>2721</v>
          </cell>
          <cell r="T178" t="str">
            <v>2721</v>
          </cell>
          <cell r="V178" t="str">
            <v>2721008</v>
          </cell>
          <cell r="W178" t="str">
            <v>135 - Shahapur</v>
          </cell>
          <cell r="X178" t="str">
            <v>272112</v>
          </cell>
          <cell r="Y178" t="str">
            <v>SHAHAPUR</v>
          </cell>
          <cell r="Z178" t="str">
            <v xml:space="preserve">Z.P.                                                                       </v>
          </cell>
          <cell r="AA178">
            <v>16</v>
          </cell>
          <cell r="AB178">
            <v>1</v>
          </cell>
          <cell r="AC178">
            <v>1</v>
          </cell>
          <cell r="AD178" t="str">
            <v xml:space="preserve">Primary                                                                    </v>
          </cell>
          <cell r="AE178" t="str">
            <v>Rural</v>
          </cell>
          <cell r="AF178">
            <v>3</v>
          </cell>
          <cell r="AG178">
            <v>421601</v>
          </cell>
          <cell r="AH178">
            <v>35</v>
          </cell>
          <cell r="AI178">
            <v>3</v>
          </cell>
          <cell r="AJ178">
            <v>1963</v>
          </cell>
          <cell r="AK178">
            <v>1</v>
          </cell>
          <cell r="AL178">
            <v>4</v>
          </cell>
          <cell r="AM178">
            <v>2</v>
          </cell>
          <cell r="AN178">
            <v>0</v>
          </cell>
          <cell r="AO178">
            <v>0</v>
          </cell>
          <cell r="AP178">
            <v>0</v>
          </cell>
          <cell r="AQ178">
            <v>2</v>
          </cell>
          <cell r="AR178">
            <v>5</v>
          </cell>
          <cell r="AS178">
            <v>2</v>
          </cell>
          <cell r="AT178">
            <v>1</v>
          </cell>
          <cell r="AU178">
            <v>3</v>
          </cell>
          <cell r="AV178">
            <v>2</v>
          </cell>
          <cell r="AW178">
            <v>5000</v>
          </cell>
          <cell r="AX178">
            <v>5000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2</v>
          </cell>
          <cell r="BG178">
            <v>0</v>
          </cell>
          <cell r="BH178">
            <v>0</v>
          </cell>
          <cell r="BI178">
            <v>10</v>
          </cell>
          <cell r="BJ178">
            <v>19</v>
          </cell>
          <cell r="BK178">
            <v>98</v>
          </cell>
          <cell r="BL178">
            <v>98</v>
          </cell>
          <cell r="BM178" t="str">
            <v>2</v>
          </cell>
          <cell r="BN178" t="str">
            <v>2</v>
          </cell>
          <cell r="BO178" t="str">
            <v>2</v>
          </cell>
          <cell r="BP178" t="str">
            <v>2</v>
          </cell>
          <cell r="BR178">
            <v>5000</v>
          </cell>
          <cell r="BS178">
            <v>5000</v>
          </cell>
          <cell r="BT178">
            <v>0</v>
          </cell>
          <cell r="BU178">
            <v>0</v>
          </cell>
          <cell r="BY178" t="str">
            <v>7350149205</v>
          </cell>
          <cell r="CB178" t="str">
            <v>9689892122</v>
          </cell>
          <cell r="CC178" t="str">
            <v>zpschoolchintamanwadi@gmail.com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2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1</v>
          </cell>
          <cell r="CX178">
            <v>50</v>
          </cell>
          <cell r="CY178">
            <v>2</v>
          </cell>
          <cell r="CZ178">
            <v>19</v>
          </cell>
          <cell r="DA178">
            <v>39</v>
          </cell>
          <cell r="DB178">
            <v>4</v>
          </cell>
          <cell r="DC178">
            <v>73</v>
          </cell>
          <cell r="DD178">
            <v>29</v>
          </cell>
          <cell r="DE178">
            <v>47</v>
          </cell>
          <cell r="DF178">
            <v>1</v>
          </cell>
          <cell r="DG178">
            <v>1963</v>
          </cell>
          <cell r="DH178">
            <v>0</v>
          </cell>
          <cell r="DI178">
            <v>2</v>
          </cell>
          <cell r="DJ178">
            <v>0</v>
          </cell>
          <cell r="DK178">
            <v>0</v>
          </cell>
          <cell r="DL178">
            <v>4</v>
          </cell>
          <cell r="DM178">
            <v>0</v>
          </cell>
          <cell r="DN178">
            <v>0</v>
          </cell>
          <cell r="DW178">
            <v>5</v>
          </cell>
          <cell r="DX178">
            <v>5</v>
          </cell>
          <cell r="EC178">
            <v>9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4</v>
          </cell>
          <cell r="EI178">
            <v>6</v>
          </cell>
          <cell r="EJ178">
            <v>5</v>
          </cell>
          <cell r="EK178">
            <v>6</v>
          </cell>
          <cell r="EL178">
            <v>2</v>
          </cell>
          <cell r="EM178">
            <v>3</v>
          </cell>
          <cell r="EN178">
            <v>2</v>
          </cell>
          <cell r="EO178">
            <v>6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34</v>
          </cell>
        </row>
        <row r="179">
          <cell r="K179">
            <v>27211207203</v>
          </cell>
          <cell r="L179" t="str">
            <v>Z.P. SCHOOL,  LATIFWADI</v>
          </cell>
          <cell r="M179">
            <v>0</v>
          </cell>
          <cell r="N179" t="str">
            <v>272112027</v>
          </cell>
          <cell r="O179" t="str">
            <v>KASARA KHURD</v>
          </cell>
          <cell r="P179" t="str">
            <v>27211207206</v>
          </cell>
          <cell r="Q179" t="str">
            <v>LTIFAWADI</v>
          </cell>
          <cell r="R179" t="str">
            <v>2721</v>
          </cell>
          <cell r="T179" t="str">
            <v>2721</v>
          </cell>
          <cell r="V179" t="str">
            <v>2721008</v>
          </cell>
          <cell r="W179" t="str">
            <v>135 - Shahapur</v>
          </cell>
          <cell r="X179" t="str">
            <v>272112</v>
          </cell>
          <cell r="Y179" t="str">
            <v>SHAHAPUR</v>
          </cell>
          <cell r="Z179" t="str">
            <v xml:space="preserve">Z.P.                                                                       </v>
          </cell>
          <cell r="AA179">
            <v>16</v>
          </cell>
          <cell r="AB179">
            <v>2</v>
          </cell>
          <cell r="AC179">
            <v>1</v>
          </cell>
          <cell r="AD179" t="str">
            <v xml:space="preserve">Primary with Upper Primary                                                 </v>
          </cell>
          <cell r="AE179" t="str">
            <v>Rural</v>
          </cell>
          <cell r="AF179">
            <v>3</v>
          </cell>
          <cell r="AG179">
            <v>421601</v>
          </cell>
          <cell r="AH179">
            <v>40</v>
          </cell>
          <cell r="AI179">
            <v>8</v>
          </cell>
          <cell r="AJ179">
            <v>1971</v>
          </cell>
          <cell r="AK179">
            <v>1</v>
          </cell>
          <cell r="AL179">
            <v>8</v>
          </cell>
          <cell r="AM179">
            <v>2</v>
          </cell>
          <cell r="AN179">
            <v>0</v>
          </cell>
          <cell r="AO179">
            <v>0</v>
          </cell>
          <cell r="AP179">
            <v>0</v>
          </cell>
          <cell r="AQ179">
            <v>2</v>
          </cell>
          <cell r="AR179">
            <v>5</v>
          </cell>
          <cell r="AS179">
            <v>2</v>
          </cell>
          <cell r="AT179">
            <v>1</v>
          </cell>
          <cell r="AU179">
            <v>3</v>
          </cell>
          <cell r="AV179">
            <v>1</v>
          </cell>
          <cell r="AW179">
            <v>10000</v>
          </cell>
          <cell r="AX179">
            <v>10000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4</v>
          </cell>
          <cell r="BF179">
            <v>3</v>
          </cell>
          <cell r="BG179">
            <v>0</v>
          </cell>
          <cell r="BH179">
            <v>0</v>
          </cell>
          <cell r="BI179">
            <v>10</v>
          </cell>
          <cell r="BJ179">
            <v>19</v>
          </cell>
          <cell r="BK179">
            <v>98</v>
          </cell>
          <cell r="BL179">
            <v>98</v>
          </cell>
          <cell r="BM179" t="str">
            <v>2</v>
          </cell>
          <cell r="BN179" t="str">
            <v>2</v>
          </cell>
          <cell r="BO179" t="str">
            <v>2</v>
          </cell>
          <cell r="BP179" t="str">
            <v>1</v>
          </cell>
          <cell r="BR179">
            <v>12000</v>
          </cell>
          <cell r="BS179">
            <v>12000</v>
          </cell>
          <cell r="BT179">
            <v>0</v>
          </cell>
          <cell r="BU179">
            <v>0</v>
          </cell>
          <cell r="BY179" t="str">
            <v>9850892999</v>
          </cell>
          <cell r="CB179" t="str">
            <v>9823680600</v>
          </cell>
          <cell r="CC179" t="str">
            <v>zpschoollatifwadi@gmail.com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3</v>
          </cell>
          <cell r="CO179">
            <v>0</v>
          </cell>
          <cell r="CP179">
            <v>0</v>
          </cell>
          <cell r="CQ179">
            <v>3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1</v>
          </cell>
          <cell r="CX179">
            <v>0</v>
          </cell>
          <cell r="CY179">
            <v>0</v>
          </cell>
          <cell r="CZ179">
            <v>19</v>
          </cell>
          <cell r="DA179">
            <v>40</v>
          </cell>
          <cell r="DB179">
            <v>27</v>
          </cell>
          <cell r="DC179">
            <v>73</v>
          </cell>
          <cell r="DD179">
            <v>30</v>
          </cell>
          <cell r="DE179">
            <v>1</v>
          </cell>
          <cell r="DF179">
            <v>1</v>
          </cell>
          <cell r="DG179">
            <v>1971</v>
          </cell>
          <cell r="DH179">
            <v>1991</v>
          </cell>
          <cell r="DI179">
            <v>2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W179">
            <v>5</v>
          </cell>
          <cell r="DX179">
            <v>5</v>
          </cell>
          <cell r="EC179">
            <v>2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6</v>
          </cell>
          <cell r="EI179">
            <v>6</v>
          </cell>
          <cell r="EJ179">
            <v>6</v>
          </cell>
          <cell r="EK179">
            <v>8</v>
          </cell>
          <cell r="EL179">
            <v>5</v>
          </cell>
          <cell r="EM179">
            <v>5</v>
          </cell>
          <cell r="EN179">
            <v>5</v>
          </cell>
          <cell r="EO179">
            <v>5</v>
          </cell>
          <cell r="EP179">
            <v>14</v>
          </cell>
          <cell r="EQ179">
            <v>15</v>
          </cell>
          <cell r="ER179">
            <v>19</v>
          </cell>
          <cell r="ES179">
            <v>25</v>
          </cell>
          <cell r="ET179">
            <v>32</v>
          </cell>
          <cell r="EU179">
            <v>22</v>
          </cell>
          <cell r="EV179">
            <v>23</v>
          </cell>
          <cell r="EW179">
            <v>24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220</v>
          </cell>
        </row>
        <row r="180">
          <cell r="K180">
            <v>27211207204</v>
          </cell>
          <cell r="L180" t="str">
            <v>Z.P.SCHOOL,NARALWADI NO 1</v>
          </cell>
          <cell r="M180">
            <v>0</v>
          </cell>
          <cell r="N180" t="str">
            <v>272112027</v>
          </cell>
          <cell r="O180" t="str">
            <v>KASARA KHURD</v>
          </cell>
          <cell r="P180" t="str">
            <v>27211207205</v>
          </cell>
          <cell r="Q180" t="str">
            <v>KASARA KH.</v>
          </cell>
          <cell r="R180" t="str">
            <v>2721</v>
          </cell>
          <cell r="T180" t="str">
            <v>2721</v>
          </cell>
          <cell r="V180" t="str">
            <v>2721008</v>
          </cell>
          <cell r="W180" t="str">
            <v>135 - Shahapur</v>
          </cell>
          <cell r="X180" t="str">
            <v>272112</v>
          </cell>
          <cell r="Y180" t="str">
            <v>SHAHAPUR</v>
          </cell>
          <cell r="Z180" t="str">
            <v xml:space="preserve">Z.P.                                                                       </v>
          </cell>
          <cell r="AA180">
            <v>16</v>
          </cell>
          <cell r="AB180">
            <v>1</v>
          </cell>
          <cell r="AC180">
            <v>1</v>
          </cell>
          <cell r="AD180" t="str">
            <v xml:space="preserve">Primary                                                                    </v>
          </cell>
          <cell r="AE180" t="str">
            <v>Rural</v>
          </cell>
          <cell r="AF180">
            <v>3</v>
          </cell>
          <cell r="AG180">
            <v>421601</v>
          </cell>
          <cell r="AH180">
            <v>39</v>
          </cell>
          <cell r="AI180">
            <v>7</v>
          </cell>
          <cell r="AJ180">
            <v>1994</v>
          </cell>
          <cell r="AK180">
            <v>1</v>
          </cell>
          <cell r="AL180">
            <v>5</v>
          </cell>
          <cell r="AM180">
            <v>2</v>
          </cell>
          <cell r="AN180">
            <v>0</v>
          </cell>
          <cell r="AO180">
            <v>0</v>
          </cell>
          <cell r="AP180">
            <v>0</v>
          </cell>
          <cell r="AQ180">
            <v>2</v>
          </cell>
          <cell r="AR180">
            <v>5</v>
          </cell>
          <cell r="AS180">
            <v>2</v>
          </cell>
          <cell r="AT180">
            <v>1</v>
          </cell>
          <cell r="AU180">
            <v>3</v>
          </cell>
          <cell r="AV180">
            <v>1</v>
          </cell>
          <cell r="AW180">
            <v>5000</v>
          </cell>
          <cell r="AX180">
            <v>5000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2</v>
          </cell>
          <cell r="BG180">
            <v>0</v>
          </cell>
          <cell r="BH180">
            <v>0</v>
          </cell>
          <cell r="BI180">
            <v>10</v>
          </cell>
          <cell r="BJ180">
            <v>19</v>
          </cell>
          <cell r="BK180">
            <v>98</v>
          </cell>
          <cell r="BL180">
            <v>98</v>
          </cell>
          <cell r="BM180" t="str">
            <v>2</v>
          </cell>
          <cell r="BN180" t="str">
            <v>2</v>
          </cell>
          <cell r="BO180" t="str">
            <v>2</v>
          </cell>
          <cell r="BP180" t="str">
            <v>1</v>
          </cell>
          <cell r="BR180">
            <v>5000</v>
          </cell>
          <cell r="BS180">
            <v>5000</v>
          </cell>
          <cell r="BT180">
            <v>0</v>
          </cell>
          <cell r="BU180">
            <v>0</v>
          </cell>
          <cell r="BY180" t="str">
            <v>9527473363</v>
          </cell>
          <cell r="CB180" t="str">
            <v>9822799047</v>
          </cell>
          <cell r="CC180" t="str">
            <v>zpschoolnaralwadino.1@gmail.com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2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1</v>
          </cell>
          <cell r="CX180">
            <v>16</v>
          </cell>
          <cell r="CY180">
            <v>2</v>
          </cell>
          <cell r="CZ180">
            <v>19</v>
          </cell>
          <cell r="DA180">
            <v>39</v>
          </cell>
          <cell r="DB180">
            <v>8</v>
          </cell>
          <cell r="DC180">
            <v>73</v>
          </cell>
          <cell r="DD180">
            <v>29</v>
          </cell>
          <cell r="DE180">
            <v>10</v>
          </cell>
          <cell r="DF180">
            <v>1</v>
          </cell>
          <cell r="DG180">
            <v>1994</v>
          </cell>
          <cell r="DH180">
            <v>0</v>
          </cell>
          <cell r="DI180">
            <v>2</v>
          </cell>
          <cell r="DJ180">
            <v>0</v>
          </cell>
          <cell r="DK180">
            <v>0</v>
          </cell>
          <cell r="DL180">
            <v>3</v>
          </cell>
          <cell r="DM180">
            <v>0</v>
          </cell>
          <cell r="DN180">
            <v>0</v>
          </cell>
          <cell r="DW180">
            <v>5</v>
          </cell>
          <cell r="DX180">
            <v>5</v>
          </cell>
          <cell r="EC180">
            <v>9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1</v>
          </cell>
          <cell r="EI180">
            <v>8</v>
          </cell>
          <cell r="EJ180">
            <v>6</v>
          </cell>
          <cell r="EK180">
            <v>1</v>
          </cell>
          <cell r="EL180">
            <v>6</v>
          </cell>
          <cell r="EM180">
            <v>4</v>
          </cell>
          <cell r="EN180">
            <v>9</v>
          </cell>
          <cell r="EO180">
            <v>2</v>
          </cell>
          <cell r="EP180">
            <v>2</v>
          </cell>
          <cell r="EQ180">
            <v>3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42</v>
          </cell>
        </row>
        <row r="181">
          <cell r="K181">
            <v>27211207205</v>
          </cell>
          <cell r="L181" t="str">
            <v>Z.P. SCHOOL,  THOKARWADI</v>
          </cell>
          <cell r="M181">
            <v>0</v>
          </cell>
          <cell r="N181" t="str">
            <v>272112027</v>
          </cell>
          <cell r="O181" t="str">
            <v>KASARA KHURD</v>
          </cell>
          <cell r="P181" t="str">
            <v>27211207204</v>
          </cell>
          <cell r="Q181" t="str">
            <v>THOKARWADI</v>
          </cell>
          <cell r="R181" t="str">
            <v>2721</v>
          </cell>
          <cell r="T181" t="str">
            <v>2721</v>
          </cell>
          <cell r="V181" t="str">
            <v>2721008</v>
          </cell>
          <cell r="W181" t="str">
            <v>135 - Shahapur</v>
          </cell>
          <cell r="X181" t="str">
            <v>2721</v>
          </cell>
          <cell r="Z181" t="str">
            <v xml:space="preserve">Z.P.                                                                       </v>
          </cell>
          <cell r="AA181">
            <v>16</v>
          </cell>
          <cell r="AB181">
            <v>1</v>
          </cell>
          <cell r="AC181">
            <v>1</v>
          </cell>
          <cell r="AD181" t="str">
            <v xml:space="preserve">Primary                                                                    </v>
          </cell>
          <cell r="AE181" t="str">
            <v>Rural</v>
          </cell>
          <cell r="AF181">
            <v>3</v>
          </cell>
          <cell r="AG181">
            <v>421601</v>
          </cell>
          <cell r="AH181">
            <v>41</v>
          </cell>
          <cell r="AI181">
            <v>8</v>
          </cell>
          <cell r="AJ181">
            <v>1998</v>
          </cell>
          <cell r="AK181">
            <v>1</v>
          </cell>
          <cell r="AL181">
            <v>4</v>
          </cell>
          <cell r="AM181">
            <v>2</v>
          </cell>
          <cell r="AN181">
            <v>0</v>
          </cell>
          <cell r="AO181">
            <v>0</v>
          </cell>
          <cell r="AP181">
            <v>0</v>
          </cell>
          <cell r="AQ181">
            <v>2</v>
          </cell>
          <cell r="AR181">
            <v>5</v>
          </cell>
          <cell r="AS181">
            <v>2</v>
          </cell>
          <cell r="AT181">
            <v>1</v>
          </cell>
          <cell r="AU181">
            <v>4</v>
          </cell>
          <cell r="AV181">
            <v>2</v>
          </cell>
          <cell r="AW181">
            <v>5000</v>
          </cell>
          <cell r="AX181">
            <v>5000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1</v>
          </cell>
          <cell r="BG181">
            <v>0</v>
          </cell>
          <cell r="BH181">
            <v>0</v>
          </cell>
          <cell r="BI181">
            <v>10</v>
          </cell>
          <cell r="BJ181">
            <v>19</v>
          </cell>
          <cell r="BK181">
            <v>98</v>
          </cell>
          <cell r="BL181">
            <v>98</v>
          </cell>
          <cell r="BM181" t="str">
            <v>2</v>
          </cell>
          <cell r="BN181" t="str">
            <v>2</v>
          </cell>
          <cell r="BO181" t="str">
            <v>1</v>
          </cell>
          <cell r="BP181" t="str">
            <v>1</v>
          </cell>
          <cell r="BR181">
            <v>5000</v>
          </cell>
          <cell r="BS181">
            <v>5000</v>
          </cell>
          <cell r="BT181">
            <v>0</v>
          </cell>
          <cell r="BU181">
            <v>0</v>
          </cell>
          <cell r="BY181" t="str">
            <v>9769265307</v>
          </cell>
          <cell r="CB181" t="str">
            <v>9769265307</v>
          </cell>
          <cell r="CC181" t="str">
            <v>zpschoolthokarwadi@gmail.com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2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1</v>
          </cell>
          <cell r="CX181">
            <v>49</v>
          </cell>
          <cell r="CY181">
            <v>2</v>
          </cell>
          <cell r="CZ181">
            <v>19</v>
          </cell>
          <cell r="DA181">
            <v>40</v>
          </cell>
          <cell r="DB181">
            <v>16</v>
          </cell>
          <cell r="DC181">
            <v>73</v>
          </cell>
          <cell r="DD181">
            <v>30</v>
          </cell>
          <cell r="DE181">
            <v>15</v>
          </cell>
          <cell r="DF181">
            <v>1</v>
          </cell>
          <cell r="DG181">
            <v>1998</v>
          </cell>
          <cell r="DH181">
            <v>0</v>
          </cell>
          <cell r="DI181">
            <v>2</v>
          </cell>
          <cell r="DJ181">
            <v>0</v>
          </cell>
          <cell r="DK181">
            <v>0</v>
          </cell>
          <cell r="DL181">
            <v>1</v>
          </cell>
          <cell r="DM181">
            <v>0</v>
          </cell>
          <cell r="DN181">
            <v>0</v>
          </cell>
          <cell r="DW181">
            <v>5</v>
          </cell>
          <cell r="DX181">
            <v>5</v>
          </cell>
          <cell r="EC181">
            <v>9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1</v>
          </cell>
          <cell r="EI181">
            <v>6</v>
          </cell>
          <cell r="EJ181">
            <v>6</v>
          </cell>
          <cell r="EK181">
            <v>6</v>
          </cell>
          <cell r="EL181">
            <v>4</v>
          </cell>
          <cell r="EM181">
            <v>3</v>
          </cell>
          <cell r="EN181">
            <v>7</v>
          </cell>
          <cell r="EO181">
            <v>5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38</v>
          </cell>
        </row>
        <row r="182">
          <cell r="K182">
            <v>27211207206</v>
          </cell>
          <cell r="L182" t="str">
            <v>Z.P. SCHOOL,  NARALWADI NO. 2</v>
          </cell>
          <cell r="M182">
            <v>0</v>
          </cell>
          <cell r="N182" t="str">
            <v>272112027</v>
          </cell>
          <cell r="O182" t="str">
            <v>KASARA KHURD</v>
          </cell>
          <cell r="P182" t="str">
            <v>27211207205</v>
          </cell>
          <cell r="Q182" t="str">
            <v>KASARA KH.</v>
          </cell>
          <cell r="R182" t="str">
            <v>2721</v>
          </cell>
          <cell r="T182" t="str">
            <v>2721</v>
          </cell>
          <cell r="V182" t="str">
            <v>2721008</v>
          </cell>
          <cell r="W182" t="str">
            <v>135 - Shahapur</v>
          </cell>
          <cell r="X182" t="str">
            <v>2721</v>
          </cell>
          <cell r="Z182" t="str">
            <v xml:space="preserve">Z.P.                                                                       </v>
          </cell>
          <cell r="AA182">
            <v>16</v>
          </cell>
          <cell r="AB182">
            <v>1</v>
          </cell>
          <cell r="AC182">
            <v>1</v>
          </cell>
          <cell r="AD182" t="str">
            <v xml:space="preserve">Primary                                                                    </v>
          </cell>
          <cell r="AE182" t="str">
            <v>Rural</v>
          </cell>
          <cell r="AF182">
            <v>3</v>
          </cell>
          <cell r="AG182">
            <v>421601</v>
          </cell>
          <cell r="AH182">
            <v>39</v>
          </cell>
          <cell r="AI182">
            <v>7</v>
          </cell>
          <cell r="AJ182">
            <v>2000</v>
          </cell>
          <cell r="AK182">
            <v>1</v>
          </cell>
          <cell r="AL182">
            <v>5</v>
          </cell>
          <cell r="AM182">
            <v>2</v>
          </cell>
          <cell r="AN182">
            <v>0</v>
          </cell>
          <cell r="AO182">
            <v>0</v>
          </cell>
          <cell r="AP182">
            <v>0</v>
          </cell>
          <cell r="AQ182">
            <v>2</v>
          </cell>
          <cell r="AR182">
            <v>5</v>
          </cell>
          <cell r="AS182">
            <v>2</v>
          </cell>
          <cell r="AT182">
            <v>1</v>
          </cell>
          <cell r="AU182">
            <v>9</v>
          </cell>
          <cell r="AV182">
            <v>2</v>
          </cell>
          <cell r="AW182">
            <v>5000</v>
          </cell>
          <cell r="AX182">
            <v>5000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1</v>
          </cell>
          <cell r="BG182">
            <v>0</v>
          </cell>
          <cell r="BH182">
            <v>0</v>
          </cell>
          <cell r="BI182">
            <v>10</v>
          </cell>
          <cell r="BJ182">
            <v>19</v>
          </cell>
          <cell r="BK182">
            <v>4</v>
          </cell>
          <cell r="BL182">
            <v>98</v>
          </cell>
          <cell r="BM182" t="str">
            <v>2</v>
          </cell>
          <cell r="BN182" t="str">
            <v>2</v>
          </cell>
          <cell r="BO182" t="str">
            <v>1</v>
          </cell>
          <cell r="BP182" t="str">
            <v>2</v>
          </cell>
          <cell r="BR182">
            <v>5000</v>
          </cell>
          <cell r="BS182">
            <v>5000</v>
          </cell>
          <cell r="BT182">
            <v>0</v>
          </cell>
          <cell r="BU182">
            <v>0</v>
          </cell>
          <cell r="BY182" t="str">
            <v>8308461484</v>
          </cell>
          <cell r="CB182" t="str">
            <v>9260071472</v>
          </cell>
          <cell r="CC182" t="str">
            <v>z.p.schoolnaralwadino.2@gmail.com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2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1</v>
          </cell>
          <cell r="CX182">
            <v>22</v>
          </cell>
          <cell r="CY182">
            <v>1</v>
          </cell>
          <cell r="CZ182">
            <v>19</v>
          </cell>
          <cell r="DA182">
            <v>39</v>
          </cell>
          <cell r="DB182">
            <v>22</v>
          </cell>
          <cell r="DC182">
            <v>73</v>
          </cell>
          <cell r="DD182">
            <v>29</v>
          </cell>
          <cell r="DE182">
            <v>1</v>
          </cell>
          <cell r="DF182">
            <v>1</v>
          </cell>
          <cell r="DG182">
            <v>2008</v>
          </cell>
          <cell r="DH182">
            <v>0</v>
          </cell>
          <cell r="DI182">
            <v>2</v>
          </cell>
          <cell r="DJ182">
            <v>0</v>
          </cell>
          <cell r="DK182">
            <v>0</v>
          </cell>
          <cell r="DL182">
            <v>3</v>
          </cell>
          <cell r="DM182">
            <v>0</v>
          </cell>
          <cell r="DN182">
            <v>0</v>
          </cell>
          <cell r="DW182">
            <v>5</v>
          </cell>
          <cell r="DX182">
            <v>5</v>
          </cell>
          <cell r="EC182">
            <v>9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1</v>
          </cell>
          <cell r="EI182">
            <v>0</v>
          </cell>
          <cell r="EJ182">
            <v>2</v>
          </cell>
          <cell r="EK182">
            <v>3</v>
          </cell>
          <cell r="EL182">
            <v>1</v>
          </cell>
          <cell r="EM182">
            <v>4</v>
          </cell>
          <cell r="EN182">
            <v>3</v>
          </cell>
          <cell r="EO182">
            <v>2</v>
          </cell>
          <cell r="EP182">
            <v>2</v>
          </cell>
          <cell r="EQ182">
            <v>3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21</v>
          </cell>
        </row>
        <row r="183">
          <cell r="K183">
            <v>27211207207</v>
          </cell>
          <cell r="L183" t="str">
            <v>Z.P. SCHOOL,OHALACHIWADI</v>
          </cell>
          <cell r="M183">
            <v>0</v>
          </cell>
          <cell r="N183" t="str">
            <v>272112027</v>
          </cell>
          <cell r="O183" t="str">
            <v>KASARA KHURD</v>
          </cell>
          <cell r="P183" t="str">
            <v>27211207205</v>
          </cell>
          <cell r="Q183" t="str">
            <v>KASARA KH.</v>
          </cell>
          <cell r="R183" t="str">
            <v>2721</v>
          </cell>
          <cell r="T183" t="str">
            <v>2721</v>
          </cell>
          <cell r="V183" t="str">
            <v>2721008</v>
          </cell>
          <cell r="W183" t="str">
            <v>135 - Shahapur</v>
          </cell>
          <cell r="X183" t="str">
            <v>2721</v>
          </cell>
          <cell r="Z183" t="str">
            <v xml:space="preserve">Z.P.                                                                       </v>
          </cell>
          <cell r="AA183">
            <v>16</v>
          </cell>
          <cell r="AB183">
            <v>1</v>
          </cell>
          <cell r="AC183">
            <v>1</v>
          </cell>
          <cell r="AD183" t="str">
            <v xml:space="preserve">Primary                                                                    </v>
          </cell>
          <cell r="AE183" t="str">
            <v>Rural</v>
          </cell>
          <cell r="AF183">
            <v>3</v>
          </cell>
          <cell r="AG183">
            <v>421601</v>
          </cell>
          <cell r="AH183">
            <v>35</v>
          </cell>
          <cell r="AI183">
            <v>3</v>
          </cell>
          <cell r="AJ183">
            <v>2001</v>
          </cell>
          <cell r="AK183">
            <v>1</v>
          </cell>
          <cell r="AL183">
            <v>5</v>
          </cell>
          <cell r="AM183">
            <v>2</v>
          </cell>
          <cell r="AN183">
            <v>0</v>
          </cell>
          <cell r="AO183">
            <v>0</v>
          </cell>
          <cell r="AP183">
            <v>0</v>
          </cell>
          <cell r="AQ183">
            <v>2</v>
          </cell>
          <cell r="AR183">
            <v>5</v>
          </cell>
          <cell r="AS183">
            <v>2</v>
          </cell>
          <cell r="AT183">
            <v>1</v>
          </cell>
          <cell r="AU183">
            <v>4</v>
          </cell>
          <cell r="AV183">
            <v>1</v>
          </cell>
          <cell r="AW183">
            <v>5000</v>
          </cell>
          <cell r="AX183">
            <v>5000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2</v>
          </cell>
          <cell r="BG183">
            <v>0</v>
          </cell>
          <cell r="BH183">
            <v>0</v>
          </cell>
          <cell r="BI183">
            <v>10</v>
          </cell>
          <cell r="BJ183">
            <v>19</v>
          </cell>
          <cell r="BK183">
            <v>98</v>
          </cell>
          <cell r="BL183">
            <v>98</v>
          </cell>
          <cell r="BM183" t="str">
            <v>2</v>
          </cell>
          <cell r="BN183" t="str">
            <v>2</v>
          </cell>
          <cell r="BO183" t="str">
            <v>1</v>
          </cell>
          <cell r="BP183" t="str">
            <v>2</v>
          </cell>
          <cell r="BR183">
            <v>5000</v>
          </cell>
          <cell r="BS183">
            <v>5000</v>
          </cell>
          <cell r="BT183">
            <v>0</v>
          </cell>
          <cell r="BU183">
            <v>0</v>
          </cell>
          <cell r="BY183" t="str">
            <v>7588165422</v>
          </cell>
          <cell r="CB183" t="str">
            <v>8888312372</v>
          </cell>
          <cell r="CC183" t="str">
            <v>zpschoolohalachiwadi@gmail.com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2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1</v>
          </cell>
          <cell r="CX183">
            <v>39</v>
          </cell>
          <cell r="CY183">
            <v>2</v>
          </cell>
          <cell r="CZ183">
            <v>19</v>
          </cell>
          <cell r="DA183">
            <v>39</v>
          </cell>
          <cell r="DB183">
            <v>29</v>
          </cell>
          <cell r="DC183">
            <v>73</v>
          </cell>
          <cell r="DD183">
            <v>29</v>
          </cell>
          <cell r="DE183">
            <v>35</v>
          </cell>
          <cell r="DF183">
            <v>1</v>
          </cell>
          <cell r="DG183">
            <v>2008</v>
          </cell>
          <cell r="DH183">
            <v>0</v>
          </cell>
          <cell r="DI183">
            <v>2</v>
          </cell>
          <cell r="DJ183">
            <v>0</v>
          </cell>
          <cell r="DK183">
            <v>0</v>
          </cell>
          <cell r="DL183">
            <v>3</v>
          </cell>
          <cell r="DM183">
            <v>0</v>
          </cell>
          <cell r="DN183">
            <v>0</v>
          </cell>
          <cell r="DW183">
            <v>5</v>
          </cell>
          <cell r="DX183">
            <v>5</v>
          </cell>
          <cell r="EC183">
            <v>9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7</v>
          </cell>
          <cell r="EI183">
            <v>4</v>
          </cell>
          <cell r="EJ183">
            <v>2</v>
          </cell>
          <cell r="EK183">
            <v>2</v>
          </cell>
          <cell r="EL183">
            <v>5</v>
          </cell>
          <cell r="EM183">
            <v>8</v>
          </cell>
          <cell r="EN183">
            <v>6</v>
          </cell>
          <cell r="EO183">
            <v>1</v>
          </cell>
          <cell r="EP183">
            <v>2</v>
          </cell>
          <cell r="EQ183">
            <v>7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44</v>
          </cell>
        </row>
        <row r="184">
          <cell r="K184">
            <v>27211207208</v>
          </cell>
          <cell r="L184" t="str">
            <v>Z.P. SCHOOL,  SAVARWADI</v>
          </cell>
          <cell r="M184">
            <v>0</v>
          </cell>
          <cell r="N184" t="str">
            <v>272112027</v>
          </cell>
          <cell r="O184" t="str">
            <v>KASARA KHURD</v>
          </cell>
          <cell r="P184" t="str">
            <v>27211207201</v>
          </cell>
          <cell r="Q184" t="str">
            <v>SAVRWADI</v>
          </cell>
          <cell r="R184" t="str">
            <v>2721</v>
          </cell>
          <cell r="T184" t="str">
            <v>2721</v>
          </cell>
          <cell r="V184" t="str">
            <v>2721008</v>
          </cell>
          <cell r="W184" t="str">
            <v>135 - Shahapur</v>
          </cell>
          <cell r="X184" t="str">
            <v>2721</v>
          </cell>
          <cell r="Z184" t="str">
            <v xml:space="preserve">Z.P.                                                                       </v>
          </cell>
          <cell r="AA184">
            <v>16</v>
          </cell>
          <cell r="AB184">
            <v>1</v>
          </cell>
          <cell r="AC184">
            <v>1</v>
          </cell>
          <cell r="AD184" t="str">
            <v xml:space="preserve">Primary                                                                    </v>
          </cell>
          <cell r="AE184" t="str">
            <v>Rural</v>
          </cell>
          <cell r="AF184">
            <v>3</v>
          </cell>
          <cell r="AG184">
            <v>421601</v>
          </cell>
          <cell r="AH184">
            <v>42</v>
          </cell>
          <cell r="AI184">
            <v>9</v>
          </cell>
          <cell r="AJ184">
            <v>2002</v>
          </cell>
          <cell r="AK184">
            <v>1</v>
          </cell>
          <cell r="AL184">
            <v>5</v>
          </cell>
          <cell r="AM184">
            <v>2</v>
          </cell>
          <cell r="AN184">
            <v>0</v>
          </cell>
          <cell r="AO184">
            <v>0</v>
          </cell>
          <cell r="AP184">
            <v>0</v>
          </cell>
          <cell r="AQ184">
            <v>2</v>
          </cell>
          <cell r="AR184">
            <v>5</v>
          </cell>
          <cell r="AS184">
            <v>2</v>
          </cell>
          <cell r="AT184">
            <v>1</v>
          </cell>
          <cell r="AU184">
            <v>3</v>
          </cell>
          <cell r="AV184">
            <v>1</v>
          </cell>
          <cell r="AW184">
            <v>5000</v>
          </cell>
          <cell r="AX184">
            <v>5000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2</v>
          </cell>
          <cell r="BG184">
            <v>0</v>
          </cell>
          <cell r="BH184">
            <v>0</v>
          </cell>
          <cell r="BI184">
            <v>10</v>
          </cell>
          <cell r="BJ184">
            <v>19</v>
          </cell>
          <cell r="BK184">
            <v>98</v>
          </cell>
          <cell r="BL184">
            <v>98</v>
          </cell>
          <cell r="BM184" t="str">
            <v>2</v>
          </cell>
          <cell r="BN184" t="str">
            <v>2</v>
          </cell>
          <cell r="BO184" t="str">
            <v>1</v>
          </cell>
          <cell r="BP184" t="str">
            <v>2</v>
          </cell>
          <cell r="BR184">
            <v>5000</v>
          </cell>
          <cell r="BS184">
            <v>5000</v>
          </cell>
          <cell r="BT184">
            <v>0</v>
          </cell>
          <cell r="BU184">
            <v>0</v>
          </cell>
          <cell r="BY184" t="str">
            <v>9623579405</v>
          </cell>
          <cell r="CB184" t="str">
            <v>9623579405</v>
          </cell>
          <cell r="CC184" t="str">
            <v>zpschoolsavarwadi@gmail.com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2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2</v>
          </cell>
          <cell r="CX184">
            <v>0</v>
          </cell>
          <cell r="CY184">
            <v>0</v>
          </cell>
          <cell r="CZ184">
            <v>19</v>
          </cell>
          <cell r="DA184">
            <v>41</v>
          </cell>
          <cell r="DB184">
            <v>56</v>
          </cell>
          <cell r="DC184">
            <v>73</v>
          </cell>
          <cell r="DD184">
            <v>29</v>
          </cell>
          <cell r="DE184">
            <v>41</v>
          </cell>
          <cell r="DF184">
            <v>1</v>
          </cell>
          <cell r="DG184">
            <v>2008</v>
          </cell>
          <cell r="DH184">
            <v>0</v>
          </cell>
          <cell r="DI184">
            <v>2</v>
          </cell>
          <cell r="DJ184">
            <v>0</v>
          </cell>
          <cell r="DK184">
            <v>0</v>
          </cell>
          <cell r="DL184">
            <v>2</v>
          </cell>
          <cell r="DM184">
            <v>0</v>
          </cell>
          <cell r="DN184">
            <v>0</v>
          </cell>
          <cell r="DW184">
            <v>5</v>
          </cell>
          <cell r="DX184">
            <v>5</v>
          </cell>
          <cell r="EC184">
            <v>9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1</v>
          </cell>
          <cell r="EI184">
            <v>1</v>
          </cell>
          <cell r="EJ184">
            <v>0</v>
          </cell>
          <cell r="EK184">
            <v>2</v>
          </cell>
          <cell r="EL184">
            <v>1</v>
          </cell>
          <cell r="EM184">
            <v>2</v>
          </cell>
          <cell r="EN184">
            <v>1</v>
          </cell>
          <cell r="EO184">
            <v>2</v>
          </cell>
          <cell r="EP184">
            <v>1</v>
          </cell>
          <cell r="EQ184">
            <v>1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12</v>
          </cell>
        </row>
        <row r="185">
          <cell r="K185">
            <v>27211207301</v>
          </cell>
          <cell r="L185" t="str">
            <v>Z.P. SCHOOL,  AMBYACHIWADI</v>
          </cell>
          <cell r="M185">
            <v>0</v>
          </cell>
          <cell r="N185" t="str">
            <v>272112029</v>
          </cell>
          <cell r="O185" t="str">
            <v>MAL</v>
          </cell>
          <cell r="P185" t="str">
            <v>27211207303</v>
          </cell>
          <cell r="Q185" t="str">
            <v>ABYCHIWADI</v>
          </cell>
          <cell r="R185" t="str">
            <v>2721</v>
          </cell>
          <cell r="T185" t="str">
            <v>2721</v>
          </cell>
          <cell r="V185" t="str">
            <v>2721008</v>
          </cell>
          <cell r="W185" t="str">
            <v>135 - Shahapur</v>
          </cell>
          <cell r="X185" t="str">
            <v>2721</v>
          </cell>
          <cell r="Z185" t="str">
            <v xml:space="preserve">Z.P.                                                                       </v>
          </cell>
          <cell r="AA185">
            <v>16</v>
          </cell>
          <cell r="AB185">
            <v>1</v>
          </cell>
          <cell r="AC185">
            <v>1</v>
          </cell>
          <cell r="AD185" t="str">
            <v xml:space="preserve">Primary                                                                    </v>
          </cell>
          <cell r="AE185" t="str">
            <v>Rural</v>
          </cell>
          <cell r="AF185">
            <v>3</v>
          </cell>
          <cell r="AG185">
            <v>421601</v>
          </cell>
          <cell r="AH185">
            <v>50</v>
          </cell>
          <cell r="AI185">
            <v>17</v>
          </cell>
          <cell r="AJ185">
            <v>1994</v>
          </cell>
          <cell r="AK185">
            <v>1</v>
          </cell>
          <cell r="AL185">
            <v>4</v>
          </cell>
          <cell r="AM185">
            <v>2</v>
          </cell>
          <cell r="AN185">
            <v>0</v>
          </cell>
          <cell r="AO185">
            <v>0</v>
          </cell>
          <cell r="AP185">
            <v>0</v>
          </cell>
          <cell r="AQ185">
            <v>2</v>
          </cell>
          <cell r="AR185">
            <v>5</v>
          </cell>
          <cell r="AS185">
            <v>2</v>
          </cell>
          <cell r="AT185">
            <v>1</v>
          </cell>
          <cell r="AU185">
            <v>3</v>
          </cell>
          <cell r="AV185">
            <v>1</v>
          </cell>
          <cell r="AW185">
            <v>5000</v>
          </cell>
          <cell r="AX185">
            <v>5000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1</v>
          </cell>
          <cell r="BG185">
            <v>0</v>
          </cell>
          <cell r="BH185">
            <v>0</v>
          </cell>
          <cell r="BI185">
            <v>10</v>
          </cell>
          <cell r="BJ185">
            <v>98</v>
          </cell>
          <cell r="BK185">
            <v>98</v>
          </cell>
          <cell r="BL185">
            <v>98</v>
          </cell>
          <cell r="BM185" t="str">
            <v>2</v>
          </cell>
          <cell r="BN185" t="str">
            <v>2</v>
          </cell>
          <cell r="BO185" t="str">
            <v>2</v>
          </cell>
          <cell r="BP185" t="str">
            <v>1</v>
          </cell>
          <cell r="BR185">
            <v>5000</v>
          </cell>
          <cell r="BS185">
            <v>5000</v>
          </cell>
          <cell r="BT185">
            <v>0</v>
          </cell>
          <cell r="BU185">
            <v>0</v>
          </cell>
          <cell r="BY185" t="str">
            <v>9503980475</v>
          </cell>
          <cell r="CD185" t="str">
            <v>zpschoolambyachiwadi@gmail.com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2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2</v>
          </cell>
          <cell r="CX185">
            <v>0</v>
          </cell>
          <cell r="CY185">
            <v>0</v>
          </cell>
          <cell r="CZ185">
            <v>19</v>
          </cell>
          <cell r="DA185">
            <v>41</v>
          </cell>
          <cell r="DB185">
            <v>12</v>
          </cell>
          <cell r="DC185">
            <v>73</v>
          </cell>
          <cell r="DD185">
            <v>28</v>
          </cell>
          <cell r="DE185">
            <v>36</v>
          </cell>
          <cell r="DF185">
            <v>1</v>
          </cell>
          <cell r="DG185">
            <v>1994</v>
          </cell>
          <cell r="DH185">
            <v>0</v>
          </cell>
          <cell r="DI185">
            <v>2</v>
          </cell>
          <cell r="DJ185">
            <v>0</v>
          </cell>
          <cell r="DK185">
            <v>0</v>
          </cell>
          <cell r="DL185">
            <v>1</v>
          </cell>
          <cell r="DM185">
            <v>17</v>
          </cell>
          <cell r="DN185">
            <v>0</v>
          </cell>
          <cell r="DW185">
            <v>5</v>
          </cell>
          <cell r="DX185">
            <v>5</v>
          </cell>
          <cell r="EC185">
            <v>9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3</v>
          </cell>
          <cell r="EI185">
            <v>0</v>
          </cell>
          <cell r="EJ185">
            <v>1</v>
          </cell>
          <cell r="EK185">
            <v>3</v>
          </cell>
          <cell r="EL185">
            <v>5</v>
          </cell>
          <cell r="EM185">
            <v>3</v>
          </cell>
          <cell r="EN185">
            <v>4</v>
          </cell>
          <cell r="EO185">
            <v>10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29</v>
          </cell>
        </row>
        <row r="186">
          <cell r="K186">
            <v>27211207302</v>
          </cell>
          <cell r="L186" t="str">
            <v>Z.P. SCHOOL,  MAL</v>
          </cell>
          <cell r="M186">
            <v>0</v>
          </cell>
          <cell r="N186" t="str">
            <v>272112029</v>
          </cell>
          <cell r="O186" t="str">
            <v>MAL</v>
          </cell>
          <cell r="P186" t="str">
            <v>27211207301</v>
          </cell>
          <cell r="Q186" t="str">
            <v>MAL</v>
          </cell>
          <cell r="R186" t="str">
            <v>2721</v>
          </cell>
          <cell r="T186" t="str">
            <v>2721</v>
          </cell>
          <cell r="V186" t="str">
            <v>2721008</v>
          </cell>
          <cell r="W186" t="str">
            <v>135 - Shahapur</v>
          </cell>
          <cell r="X186" t="str">
            <v>2721</v>
          </cell>
          <cell r="Z186" t="str">
            <v xml:space="preserve">Z.P.                                                                       </v>
          </cell>
          <cell r="AA186">
            <v>16</v>
          </cell>
          <cell r="AB186">
            <v>1</v>
          </cell>
          <cell r="AC186">
            <v>1</v>
          </cell>
          <cell r="AD186" t="str">
            <v xml:space="preserve">Primary                                                                    </v>
          </cell>
          <cell r="AE186" t="str">
            <v>Rural</v>
          </cell>
          <cell r="AF186">
            <v>3</v>
          </cell>
          <cell r="AG186">
            <v>421601</v>
          </cell>
          <cell r="AH186">
            <v>50</v>
          </cell>
          <cell r="AI186">
            <v>118</v>
          </cell>
          <cell r="AJ186">
            <v>1956</v>
          </cell>
          <cell r="AK186">
            <v>1</v>
          </cell>
          <cell r="AL186">
            <v>4</v>
          </cell>
          <cell r="AM186">
            <v>2</v>
          </cell>
          <cell r="AN186">
            <v>0</v>
          </cell>
          <cell r="AO186">
            <v>0</v>
          </cell>
          <cell r="AP186">
            <v>0</v>
          </cell>
          <cell r="AQ186">
            <v>2</v>
          </cell>
          <cell r="AR186">
            <v>5</v>
          </cell>
          <cell r="AS186">
            <v>2</v>
          </cell>
          <cell r="AT186">
            <v>1</v>
          </cell>
          <cell r="AU186">
            <v>6</v>
          </cell>
          <cell r="AV186">
            <v>1</v>
          </cell>
          <cell r="AW186">
            <v>5000</v>
          </cell>
          <cell r="AX186">
            <v>5000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2</v>
          </cell>
          <cell r="BG186">
            <v>0</v>
          </cell>
          <cell r="BH186">
            <v>0</v>
          </cell>
          <cell r="BI186">
            <v>10</v>
          </cell>
          <cell r="BJ186">
            <v>19</v>
          </cell>
          <cell r="BK186">
            <v>98</v>
          </cell>
          <cell r="BL186">
            <v>98</v>
          </cell>
          <cell r="BM186" t="str">
            <v>0</v>
          </cell>
          <cell r="BN186" t="str">
            <v>0</v>
          </cell>
          <cell r="BO186" t="str">
            <v>0</v>
          </cell>
          <cell r="BP186" t="str">
            <v>0</v>
          </cell>
          <cell r="BR186">
            <v>5000</v>
          </cell>
          <cell r="BS186">
            <v>5000</v>
          </cell>
          <cell r="BT186">
            <v>0</v>
          </cell>
          <cell r="BU186">
            <v>0</v>
          </cell>
          <cell r="BY186" t="str">
            <v>9850253380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2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1</v>
          </cell>
          <cell r="CX186">
            <v>50</v>
          </cell>
          <cell r="CY186">
            <v>1</v>
          </cell>
          <cell r="CZ186">
            <v>19</v>
          </cell>
          <cell r="DA186">
            <v>41</v>
          </cell>
          <cell r="DB186">
            <v>31</v>
          </cell>
          <cell r="DC186">
            <v>73</v>
          </cell>
          <cell r="DD186">
            <v>27</v>
          </cell>
          <cell r="DE186">
            <v>35</v>
          </cell>
          <cell r="DF186">
            <v>1</v>
          </cell>
          <cell r="DG186">
            <v>1956</v>
          </cell>
          <cell r="DH186">
            <v>0</v>
          </cell>
          <cell r="DI186">
            <v>2</v>
          </cell>
          <cell r="DJ186">
            <v>0</v>
          </cell>
          <cell r="DK186">
            <v>0</v>
          </cell>
          <cell r="DL186">
            <v>1</v>
          </cell>
          <cell r="DM186">
            <v>17</v>
          </cell>
          <cell r="DN186">
            <v>0</v>
          </cell>
          <cell r="DW186">
            <v>5</v>
          </cell>
          <cell r="DX186">
            <v>5</v>
          </cell>
          <cell r="EC186">
            <v>9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3</v>
          </cell>
          <cell r="EI186">
            <v>5</v>
          </cell>
          <cell r="EJ186">
            <v>5</v>
          </cell>
          <cell r="EK186">
            <v>3</v>
          </cell>
          <cell r="EL186">
            <v>2</v>
          </cell>
          <cell r="EM186">
            <v>1</v>
          </cell>
          <cell r="EN186">
            <v>2</v>
          </cell>
          <cell r="EO186">
            <v>3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24</v>
          </cell>
        </row>
        <row r="187">
          <cell r="K187">
            <v>27211207303</v>
          </cell>
          <cell r="L187" t="str">
            <v>Z.P. SCHOOL,  SHIDWADI</v>
          </cell>
          <cell r="M187">
            <v>0</v>
          </cell>
          <cell r="N187" t="str">
            <v>272112029</v>
          </cell>
          <cell r="O187" t="str">
            <v>MAL</v>
          </cell>
          <cell r="P187" t="str">
            <v>27211207302</v>
          </cell>
          <cell r="Q187" t="str">
            <v>SHIDAWADI</v>
          </cell>
          <cell r="R187" t="str">
            <v>2721</v>
          </cell>
          <cell r="T187" t="str">
            <v>2721</v>
          </cell>
          <cell r="V187" t="str">
            <v>2721008</v>
          </cell>
          <cell r="W187" t="str">
            <v>135 - Shahapur</v>
          </cell>
          <cell r="X187" t="str">
            <v>272112</v>
          </cell>
          <cell r="Y187" t="str">
            <v>SHAHAPUR</v>
          </cell>
          <cell r="Z187" t="str">
            <v xml:space="preserve">Z.P.                                                                       </v>
          </cell>
          <cell r="AA187">
            <v>16</v>
          </cell>
          <cell r="AB187">
            <v>1</v>
          </cell>
          <cell r="AC187">
            <v>1</v>
          </cell>
          <cell r="AD187" t="str">
            <v xml:space="preserve">Primary                                                                    </v>
          </cell>
          <cell r="AE187" t="str">
            <v>Rural</v>
          </cell>
          <cell r="AF187">
            <v>3</v>
          </cell>
          <cell r="AG187">
            <v>421601</v>
          </cell>
          <cell r="AH187">
            <v>53</v>
          </cell>
          <cell r="AI187">
            <v>20</v>
          </cell>
          <cell r="AJ187">
            <v>1999</v>
          </cell>
          <cell r="AK187">
            <v>1</v>
          </cell>
          <cell r="AL187">
            <v>5</v>
          </cell>
          <cell r="AM187">
            <v>2</v>
          </cell>
          <cell r="AN187">
            <v>0</v>
          </cell>
          <cell r="AO187">
            <v>0</v>
          </cell>
          <cell r="AP187">
            <v>0</v>
          </cell>
          <cell r="AQ187">
            <v>2</v>
          </cell>
          <cell r="AR187">
            <v>5</v>
          </cell>
          <cell r="AS187">
            <v>2</v>
          </cell>
          <cell r="AT187">
            <v>1</v>
          </cell>
          <cell r="AU187">
            <v>2</v>
          </cell>
          <cell r="AV187">
            <v>1</v>
          </cell>
          <cell r="AW187">
            <v>5000</v>
          </cell>
          <cell r="AX187">
            <v>5000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2</v>
          </cell>
          <cell r="BG187">
            <v>0</v>
          </cell>
          <cell r="BH187">
            <v>0</v>
          </cell>
          <cell r="BI187">
            <v>10</v>
          </cell>
          <cell r="BJ187">
            <v>19</v>
          </cell>
          <cell r="BK187">
            <v>98</v>
          </cell>
          <cell r="BL187">
            <v>98</v>
          </cell>
          <cell r="BM187" t="str">
            <v>2</v>
          </cell>
          <cell r="BN187" t="str">
            <v>2</v>
          </cell>
          <cell r="BO187" t="str">
            <v>2</v>
          </cell>
          <cell r="BP187" t="str">
            <v>1</v>
          </cell>
          <cell r="BR187">
            <v>5000</v>
          </cell>
          <cell r="BS187">
            <v>5000</v>
          </cell>
          <cell r="BT187">
            <v>0</v>
          </cell>
          <cell r="BU187">
            <v>0</v>
          </cell>
          <cell r="CB187" t="str">
            <v>9823554915</v>
          </cell>
          <cell r="CC187" t="str">
            <v>zpschoolshidwadi@gmail.com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2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2</v>
          </cell>
          <cell r="CX187">
            <v>0</v>
          </cell>
          <cell r="CY187">
            <v>0</v>
          </cell>
          <cell r="CZ187">
            <v>19</v>
          </cell>
          <cell r="DA187">
            <v>41</v>
          </cell>
          <cell r="DB187">
            <v>23</v>
          </cell>
          <cell r="DC187">
            <v>73</v>
          </cell>
          <cell r="DD187">
            <v>28</v>
          </cell>
          <cell r="DE187">
            <v>28</v>
          </cell>
          <cell r="DF187">
            <v>2</v>
          </cell>
          <cell r="DG187">
            <v>1999</v>
          </cell>
          <cell r="DH187">
            <v>0</v>
          </cell>
          <cell r="DI187">
            <v>2</v>
          </cell>
          <cell r="DJ187">
            <v>1</v>
          </cell>
          <cell r="DK187">
            <v>0</v>
          </cell>
          <cell r="DL187">
            <v>6</v>
          </cell>
          <cell r="DM187">
            <v>20</v>
          </cell>
          <cell r="DN187">
            <v>0</v>
          </cell>
          <cell r="DW187">
            <v>5</v>
          </cell>
          <cell r="DX187">
            <v>5</v>
          </cell>
          <cell r="EC187">
            <v>9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1</v>
          </cell>
          <cell r="EI187">
            <v>1</v>
          </cell>
          <cell r="EJ187">
            <v>2</v>
          </cell>
          <cell r="EK187">
            <v>3</v>
          </cell>
          <cell r="EL187">
            <v>4</v>
          </cell>
          <cell r="EM187">
            <v>2</v>
          </cell>
          <cell r="EN187">
            <v>0</v>
          </cell>
          <cell r="EO187">
            <v>2</v>
          </cell>
          <cell r="EP187">
            <v>1</v>
          </cell>
          <cell r="EQ187">
            <v>5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21</v>
          </cell>
        </row>
        <row r="188">
          <cell r="K188">
            <v>27211207304</v>
          </cell>
          <cell r="L188" t="str">
            <v>GOV  AASHARM VIHIGOAN-  MAL</v>
          </cell>
          <cell r="M188">
            <v>0</v>
          </cell>
          <cell r="N188" t="str">
            <v>272112029</v>
          </cell>
          <cell r="O188" t="str">
            <v>MAL</v>
          </cell>
          <cell r="P188" t="str">
            <v>27211207301</v>
          </cell>
          <cell r="Q188" t="str">
            <v>MAL</v>
          </cell>
          <cell r="R188" t="str">
            <v>2721</v>
          </cell>
          <cell r="T188" t="str">
            <v>2721</v>
          </cell>
          <cell r="V188" t="str">
            <v>2721008</v>
          </cell>
          <cell r="W188" t="str">
            <v>135 - Shahapur</v>
          </cell>
          <cell r="X188" t="str">
            <v>272112</v>
          </cell>
          <cell r="Y188" t="str">
            <v>SHAHAPUR</v>
          </cell>
          <cell r="Z188" t="str">
            <v xml:space="preserve">Tribal Welfare                                                             </v>
          </cell>
          <cell r="AA188">
            <v>13</v>
          </cell>
          <cell r="AB188">
            <v>2</v>
          </cell>
          <cell r="AC188">
            <v>1</v>
          </cell>
          <cell r="AD188" t="str">
            <v xml:space="preserve">Primary with Upper Primary                                                 </v>
          </cell>
          <cell r="AE188" t="str">
            <v>Rural</v>
          </cell>
          <cell r="AF188">
            <v>3</v>
          </cell>
          <cell r="AG188">
            <v>421601</v>
          </cell>
          <cell r="AH188">
            <v>49</v>
          </cell>
          <cell r="AI188">
            <v>8</v>
          </cell>
          <cell r="AJ188">
            <v>2003</v>
          </cell>
          <cell r="AK188">
            <v>1</v>
          </cell>
          <cell r="AL188">
            <v>7</v>
          </cell>
          <cell r="AM188">
            <v>2</v>
          </cell>
          <cell r="AN188">
            <v>0</v>
          </cell>
          <cell r="AO188">
            <v>0</v>
          </cell>
          <cell r="AP188">
            <v>0</v>
          </cell>
          <cell r="AQ188">
            <v>1</v>
          </cell>
          <cell r="AR188">
            <v>1</v>
          </cell>
          <cell r="AS188">
            <v>2</v>
          </cell>
          <cell r="AT188">
            <v>1</v>
          </cell>
          <cell r="AU188">
            <v>3</v>
          </cell>
          <cell r="AV188">
            <v>1</v>
          </cell>
          <cell r="AW188">
            <v>10000</v>
          </cell>
          <cell r="AX188">
            <v>10000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3</v>
          </cell>
          <cell r="BF188">
            <v>2</v>
          </cell>
          <cell r="BG188">
            <v>0</v>
          </cell>
          <cell r="BH188">
            <v>6</v>
          </cell>
          <cell r="BI188">
            <v>10</v>
          </cell>
          <cell r="BJ188">
            <v>19</v>
          </cell>
          <cell r="BK188">
            <v>98</v>
          </cell>
          <cell r="BL188">
            <v>98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Y188" t="str">
            <v>9271356734</v>
          </cell>
          <cell r="CB188" t="str">
            <v>7028623711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2</v>
          </cell>
          <cell r="CO188">
            <v>0</v>
          </cell>
          <cell r="CP188">
            <v>0</v>
          </cell>
          <cell r="CQ188">
            <v>3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2</v>
          </cell>
          <cell r="CX188">
            <v>0</v>
          </cell>
          <cell r="CY188">
            <v>0</v>
          </cell>
          <cell r="CZ188">
            <v>19</v>
          </cell>
          <cell r="DA188">
            <v>41</v>
          </cell>
          <cell r="DB188">
            <v>28</v>
          </cell>
          <cell r="DC188">
            <v>73</v>
          </cell>
          <cell r="DD188">
            <v>27</v>
          </cell>
          <cell r="DE188">
            <v>40</v>
          </cell>
          <cell r="DF188">
            <v>1</v>
          </cell>
          <cell r="DG188">
            <v>2003</v>
          </cell>
          <cell r="DH188">
            <v>2007</v>
          </cell>
          <cell r="DI188">
            <v>2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W188">
            <v>5</v>
          </cell>
          <cell r="DX188">
            <v>5</v>
          </cell>
          <cell r="EC188">
            <v>2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12</v>
          </cell>
          <cell r="EI188">
            <v>5</v>
          </cell>
          <cell r="EJ188">
            <v>8</v>
          </cell>
          <cell r="EK188">
            <v>9</v>
          </cell>
          <cell r="EL188">
            <v>15</v>
          </cell>
          <cell r="EM188">
            <v>5</v>
          </cell>
          <cell r="EN188">
            <v>9</v>
          </cell>
          <cell r="EO188">
            <v>9</v>
          </cell>
          <cell r="EP188">
            <v>23</v>
          </cell>
          <cell r="EQ188">
            <v>18</v>
          </cell>
          <cell r="ER188">
            <v>34</v>
          </cell>
          <cell r="ES188">
            <v>7</v>
          </cell>
          <cell r="ET188">
            <v>22</v>
          </cell>
          <cell r="EU188">
            <v>6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182</v>
          </cell>
        </row>
        <row r="189">
          <cell r="K189">
            <v>27211207401</v>
          </cell>
          <cell r="L189" t="str">
            <v>Z.P. SCHOOL,  DHOBIPADA</v>
          </cell>
          <cell r="M189">
            <v>0</v>
          </cell>
          <cell r="N189" t="str">
            <v>272112023</v>
          </cell>
          <cell r="O189" t="str">
            <v>MOKHAVANE</v>
          </cell>
          <cell r="P189" t="str">
            <v>27211207402</v>
          </cell>
          <cell r="Q189" t="str">
            <v>DHOBIPADA</v>
          </cell>
          <cell r="R189" t="str">
            <v>2721</v>
          </cell>
          <cell r="T189" t="str">
            <v>2721</v>
          </cell>
          <cell r="V189" t="str">
            <v>2721008</v>
          </cell>
          <cell r="W189" t="str">
            <v>135 - Shahapur</v>
          </cell>
          <cell r="X189" t="str">
            <v>2721</v>
          </cell>
          <cell r="Z189" t="str">
            <v xml:space="preserve">Z.P.                                                                       </v>
          </cell>
          <cell r="AA189">
            <v>16</v>
          </cell>
          <cell r="AB189">
            <v>2</v>
          </cell>
          <cell r="AC189">
            <v>1</v>
          </cell>
          <cell r="AD189" t="str">
            <v xml:space="preserve">Primary with Upper Primary                                                 </v>
          </cell>
          <cell r="AE189" t="str">
            <v>Rural</v>
          </cell>
          <cell r="AF189">
            <v>3</v>
          </cell>
          <cell r="AG189">
            <v>421601</v>
          </cell>
          <cell r="AH189">
            <v>33</v>
          </cell>
          <cell r="AI189">
            <v>3</v>
          </cell>
          <cell r="AJ189">
            <v>1971</v>
          </cell>
          <cell r="AK189">
            <v>1</v>
          </cell>
          <cell r="AL189">
            <v>7</v>
          </cell>
          <cell r="AM189">
            <v>2</v>
          </cell>
          <cell r="AN189">
            <v>0</v>
          </cell>
          <cell r="AO189">
            <v>0</v>
          </cell>
          <cell r="AP189">
            <v>0</v>
          </cell>
          <cell r="AQ189">
            <v>2</v>
          </cell>
          <cell r="AR189">
            <v>5</v>
          </cell>
          <cell r="AS189">
            <v>2</v>
          </cell>
          <cell r="AT189">
            <v>1</v>
          </cell>
          <cell r="AU189">
            <v>6</v>
          </cell>
          <cell r="AV189">
            <v>2</v>
          </cell>
          <cell r="AW189">
            <v>5000</v>
          </cell>
          <cell r="AX189">
            <v>5000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1</v>
          </cell>
          <cell r="BF189">
            <v>2</v>
          </cell>
          <cell r="BG189">
            <v>0</v>
          </cell>
          <cell r="BH189">
            <v>0</v>
          </cell>
          <cell r="BI189">
            <v>10</v>
          </cell>
          <cell r="BJ189">
            <v>19</v>
          </cell>
          <cell r="BK189">
            <v>98</v>
          </cell>
          <cell r="BL189">
            <v>98</v>
          </cell>
          <cell r="BM189" t="str">
            <v>2</v>
          </cell>
          <cell r="BN189" t="str">
            <v>2</v>
          </cell>
          <cell r="BO189" t="str">
            <v>1</v>
          </cell>
          <cell r="BP189" t="str">
            <v>2</v>
          </cell>
          <cell r="BR189">
            <v>5000</v>
          </cell>
          <cell r="BS189">
            <v>5000</v>
          </cell>
          <cell r="BT189">
            <v>0</v>
          </cell>
          <cell r="BU189">
            <v>0</v>
          </cell>
          <cell r="BY189" t="str">
            <v>9921073870</v>
          </cell>
          <cell r="CC189" t="str">
            <v>zpschooldhobipada@gmail.com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2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2</v>
          </cell>
          <cell r="CX189">
            <v>0</v>
          </cell>
          <cell r="CY189">
            <v>0</v>
          </cell>
          <cell r="CZ189">
            <v>19</v>
          </cell>
          <cell r="DA189">
            <v>37</v>
          </cell>
          <cell r="DB189">
            <v>29</v>
          </cell>
          <cell r="DC189">
            <v>73</v>
          </cell>
          <cell r="DD189">
            <v>28</v>
          </cell>
          <cell r="DE189">
            <v>30</v>
          </cell>
          <cell r="DF189">
            <v>1</v>
          </cell>
          <cell r="DG189">
            <v>1971</v>
          </cell>
          <cell r="DH189">
            <v>2014</v>
          </cell>
          <cell r="DI189">
            <v>2</v>
          </cell>
          <cell r="DJ189">
            <v>0</v>
          </cell>
          <cell r="DK189">
            <v>0</v>
          </cell>
          <cell r="DL189">
            <v>3</v>
          </cell>
          <cell r="DM189">
            <v>0</v>
          </cell>
          <cell r="DN189">
            <v>0</v>
          </cell>
          <cell r="DW189">
            <v>5</v>
          </cell>
          <cell r="DX189">
            <v>5</v>
          </cell>
          <cell r="EC189">
            <v>9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5</v>
          </cell>
          <cell r="EI189">
            <v>4</v>
          </cell>
          <cell r="EJ189">
            <v>7</v>
          </cell>
          <cell r="EK189">
            <v>9</v>
          </cell>
          <cell r="EL189">
            <v>6</v>
          </cell>
          <cell r="EM189">
            <v>8</v>
          </cell>
          <cell r="EN189">
            <v>6</v>
          </cell>
          <cell r="EO189">
            <v>10</v>
          </cell>
          <cell r="EP189">
            <v>4</v>
          </cell>
          <cell r="EQ189">
            <v>5</v>
          </cell>
          <cell r="ER189">
            <v>5</v>
          </cell>
          <cell r="ES189">
            <v>5</v>
          </cell>
          <cell r="ET189">
            <v>8</v>
          </cell>
          <cell r="EU189">
            <v>9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91</v>
          </cell>
        </row>
        <row r="190">
          <cell r="K190">
            <v>27211207402</v>
          </cell>
          <cell r="L190" t="str">
            <v>Z.P. SCHOOL,  MOKHAVANE</v>
          </cell>
          <cell r="M190">
            <v>0</v>
          </cell>
          <cell r="N190" t="str">
            <v>272112023</v>
          </cell>
          <cell r="O190" t="str">
            <v>MOKHAVANE</v>
          </cell>
          <cell r="P190" t="str">
            <v>27211207401</v>
          </cell>
          <cell r="Q190" t="str">
            <v>MOKHAVANE</v>
          </cell>
          <cell r="R190" t="str">
            <v>2721</v>
          </cell>
          <cell r="T190" t="str">
            <v>2721</v>
          </cell>
          <cell r="V190" t="str">
            <v>2721008</v>
          </cell>
          <cell r="W190" t="str">
            <v>135 - Shahapur</v>
          </cell>
          <cell r="X190" t="str">
            <v>272112</v>
          </cell>
          <cell r="Y190" t="str">
            <v>SHAHAPUR</v>
          </cell>
          <cell r="Z190" t="str">
            <v xml:space="preserve">Z.P.                                                                       </v>
          </cell>
          <cell r="AA190">
            <v>16</v>
          </cell>
          <cell r="AB190">
            <v>2</v>
          </cell>
          <cell r="AC190">
            <v>1</v>
          </cell>
          <cell r="AD190" t="str">
            <v xml:space="preserve">Primary with Upper Primary                                                 </v>
          </cell>
          <cell r="AE190" t="str">
            <v>Rural</v>
          </cell>
          <cell r="AF190">
            <v>3</v>
          </cell>
          <cell r="AG190">
            <v>421601</v>
          </cell>
          <cell r="AH190">
            <v>33</v>
          </cell>
          <cell r="AI190">
            <v>3</v>
          </cell>
          <cell r="AJ190">
            <v>1947</v>
          </cell>
          <cell r="AK190">
            <v>1</v>
          </cell>
          <cell r="AL190">
            <v>8</v>
          </cell>
          <cell r="AM190">
            <v>2</v>
          </cell>
          <cell r="AN190">
            <v>0</v>
          </cell>
          <cell r="AO190">
            <v>0</v>
          </cell>
          <cell r="AP190">
            <v>0</v>
          </cell>
          <cell r="AQ190">
            <v>2</v>
          </cell>
          <cell r="AR190">
            <v>5</v>
          </cell>
          <cell r="AS190">
            <v>2</v>
          </cell>
          <cell r="AT190">
            <v>1</v>
          </cell>
          <cell r="AU190">
            <v>5</v>
          </cell>
          <cell r="AV190">
            <v>2</v>
          </cell>
          <cell r="AW190">
            <v>10000</v>
          </cell>
          <cell r="AX190">
            <v>10000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1</v>
          </cell>
          <cell r="BF190">
            <v>3</v>
          </cell>
          <cell r="BG190">
            <v>0</v>
          </cell>
          <cell r="BH190">
            <v>0</v>
          </cell>
          <cell r="BI190">
            <v>10</v>
          </cell>
          <cell r="BJ190">
            <v>19</v>
          </cell>
          <cell r="BK190">
            <v>98</v>
          </cell>
          <cell r="BL190">
            <v>98</v>
          </cell>
          <cell r="BM190" t="str">
            <v>2</v>
          </cell>
          <cell r="BN190" t="str">
            <v>2</v>
          </cell>
          <cell r="BO190" t="str">
            <v>2</v>
          </cell>
          <cell r="BP190" t="str">
            <v>1</v>
          </cell>
          <cell r="BR190">
            <v>12000</v>
          </cell>
          <cell r="BS190">
            <v>12000</v>
          </cell>
          <cell r="BT190">
            <v>0</v>
          </cell>
          <cell r="BU190">
            <v>0</v>
          </cell>
          <cell r="BY190" t="str">
            <v>9272250787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1</v>
          </cell>
          <cell r="CO190">
            <v>0</v>
          </cell>
          <cell r="CP190">
            <v>0</v>
          </cell>
          <cell r="CQ190">
            <v>3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1</v>
          </cell>
          <cell r="CX190">
            <v>26</v>
          </cell>
          <cell r="CY190">
            <v>2</v>
          </cell>
          <cell r="CZ190">
            <v>19</v>
          </cell>
          <cell r="DA190">
            <v>38</v>
          </cell>
          <cell r="DB190">
            <v>25</v>
          </cell>
          <cell r="DC190">
            <v>73</v>
          </cell>
          <cell r="DD190">
            <v>27</v>
          </cell>
          <cell r="DE190">
            <v>10</v>
          </cell>
          <cell r="DF190">
            <v>1</v>
          </cell>
          <cell r="DG190">
            <v>1947</v>
          </cell>
          <cell r="DH190">
            <v>2002</v>
          </cell>
          <cell r="DI190">
            <v>2</v>
          </cell>
          <cell r="DJ190">
            <v>0</v>
          </cell>
          <cell r="DK190">
            <v>0</v>
          </cell>
          <cell r="DL190">
            <v>0</v>
          </cell>
          <cell r="DM190">
            <v>3</v>
          </cell>
          <cell r="DN190">
            <v>0</v>
          </cell>
          <cell r="DW190">
            <v>5</v>
          </cell>
          <cell r="DX190">
            <v>5</v>
          </cell>
          <cell r="EC190">
            <v>2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12</v>
          </cell>
          <cell r="EI190">
            <v>8</v>
          </cell>
          <cell r="EJ190">
            <v>4</v>
          </cell>
          <cell r="EK190">
            <v>12</v>
          </cell>
          <cell r="EL190">
            <v>11</v>
          </cell>
          <cell r="EM190">
            <v>6</v>
          </cell>
          <cell r="EN190">
            <v>9</v>
          </cell>
          <cell r="EO190">
            <v>3</v>
          </cell>
          <cell r="EP190">
            <v>5</v>
          </cell>
          <cell r="EQ190">
            <v>3</v>
          </cell>
          <cell r="ER190">
            <v>5</v>
          </cell>
          <cell r="ES190">
            <v>9</v>
          </cell>
          <cell r="ET190">
            <v>9</v>
          </cell>
          <cell r="EU190">
            <v>14</v>
          </cell>
          <cell r="EV190">
            <v>2</v>
          </cell>
          <cell r="EW190">
            <v>9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121</v>
          </cell>
        </row>
        <row r="191">
          <cell r="K191">
            <v>27211207403</v>
          </cell>
          <cell r="L191" t="str">
            <v>Z.P. SCHOOL,  AADAMAL</v>
          </cell>
          <cell r="M191">
            <v>0</v>
          </cell>
          <cell r="N191" t="str">
            <v>272112027</v>
          </cell>
          <cell r="O191" t="str">
            <v>KASARA KHURD</v>
          </cell>
          <cell r="P191" t="str">
            <v>27211207404</v>
          </cell>
          <cell r="Q191" t="str">
            <v>AAAMAL</v>
          </cell>
          <cell r="T191" t="str">
            <v>2721</v>
          </cell>
          <cell r="V191" t="str">
            <v>2721008</v>
          </cell>
          <cell r="W191" t="str">
            <v>135 - Shahapur</v>
          </cell>
          <cell r="X191" t="str">
            <v>272112</v>
          </cell>
          <cell r="Y191" t="str">
            <v>SHAHAPUR</v>
          </cell>
          <cell r="Z191" t="str">
            <v xml:space="preserve">Z.P.                                                                       </v>
          </cell>
          <cell r="AA191">
            <v>16</v>
          </cell>
          <cell r="AB191">
            <v>1</v>
          </cell>
          <cell r="AC191">
            <v>1</v>
          </cell>
          <cell r="AD191" t="str">
            <v xml:space="preserve">Primary                                                                    </v>
          </cell>
          <cell r="AE191" t="str">
            <v>Rural</v>
          </cell>
          <cell r="AF191">
            <v>3</v>
          </cell>
          <cell r="AG191">
            <v>421601</v>
          </cell>
          <cell r="AH191">
            <v>30</v>
          </cell>
          <cell r="AI191">
            <v>5</v>
          </cell>
          <cell r="AJ191">
            <v>2001</v>
          </cell>
          <cell r="AK191">
            <v>1</v>
          </cell>
          <cell r="AL191">
            <v>4</v>
          </cell>
          <cell r="AM191">
            <v>2</v>
          </cell>
          <cell r="AN191">
            <v>0</v>
          </cell>
          <cell r="AO191">
            <v>0</v>
          </cell>
          <cell r="AP191">
            <v>0</v>
          </cell>
          <cell r="AQ191">
            <v>2</v>
          </cell>
          <cell r="AR191">
            <v>5</v>
          </cell>
          <cell r="AS191">
            <v>2</v>
          </cell>
          <cell r="AT191">
            <v>1</v>
          </cell>
          <cell r="AU191">
            <v>3</v>
          </cell>
          <cell r="AV191">
            <v>2</v>
          </cell>
          <cell r="AW191">
            <v>5000</v>
          </cell>
          <cell r="AX191">
            <v>5000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1</v>
          </cell>
          <cell r="BG191">
            <v>0</v>
          </cell>
          <cell r="BH191">
            <v>0</v>
          </cell>
          <cell r="BI191">
            <v>10</v>
          </cell>
          <cell r="BJ191">
            <v>19</v>
          </cell>
          <cell r="BK191">
            <v>98</v>
          </cell>
          <cell r="BL191">
            <v>98</v>
          </cell>
          <cell r="BR191">
            <v>5000</v>
          </cell>
          <cell r="BS191">
            <v>5000</v>
          </cell>
          <cell r="BT191">
            <v>0</v>
          </cell>
          <cell r="BU191">
            <v>0</v>
          </cell>
          <cell r="BY191" t="str">
            <v>9823220974</v>
          </cell>
          <cell r="CB191" t="str">
            <v>9823220974</v>
          </cell>
          <cell r="CC191" t="str">
            <v>zpschoolaadmal@gmail.com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2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2</v>
          </cell>
          <cell r="CX191">
            <v>0</v>
          </cell>
          <cell r="CY191">
            <v>0</v>
          </cell>
          <cell r="CZ191">
            <v>19</v>
          </cell>
          <cell r="DA191">
            <v>37</v>
          </cell>
          <cell r="DB191">
            <v>38</v>
          </cell>
          <cell r="DC191">
            <v>73</v>
          </cell>
          <cell r="DD191">
            <v>26</v>
          </cell>
          <cell r="DE191">
            <v>32</v>
          </cell>
          <cell r="DF191">
            <v>1</v>
          </cell>
          <cell r="DG191">
            <v>2008</v>
          </cell>
          <cell r="DH191">
            <v>0</v>
          </cell>
          <cell r="DI191">
            <v>2</v>
          </cell>
          <cell r="DJ191">
            <v>3</v>
          </cell>
          <cell r="DK191">
            <v>0</v>
          </cell>
          <cell r="DL191">
            <v>3</v>
          </cell>
          <cell r="DM191">
            <v>0</v>
          </cell>
          <cell r="DN191">
            <v>0</v>
          </cell>
          <cell r="DW191">
            <v>5</v>
          </cell>
          <cell r="DX191">
            <v>5</v>
          </cell>
          <cell r="EC191">
            <v>9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2</v>
          </cell>
          <cell r="EJ191">
            <v>0</v>
          </cell>
          <cell r="EK191">
            <v>1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3</v>
          </cell>
        </row>
        <row r="192">
          <cell r="K192">
            <v>27211207404</v>
          </cell>
          <cell r="L192" t="str">
            <v>Z.P. SCHOOL,  TUKARAMWADI</v>
          </cell>
          <cell r="M192">
            <v>0</v>
          </cell>
          <cell r="N192" t="str">
            <v>272112026</v>
          </cell>
          <cell r="P192" t="str">
            <v>27211207401</v>
          </cell>
          <cell r="Q192" t="str">
            <v>MOKHAVANE</v>
          </cell>
          <cell r="R192" t="str">
            <v>2721</v>
          </cell>
          <cell r="T192" t="str">
            <v>2721</v>
          </cell>
          <cell r="V192" t="str">
            <v>2721008</v>
          </cell>
          <cell r="W192" t="str">
            <v>135 - Shahapur</v>
          </cell>
          <cell r="X192" t="str">
            <v>2721</v>
          </cell>
          <cell r="Z192" t="str">
            <v xml:space="preserve">Z.P.                                                                       </v>
          </cell>
          <cell r="AA192">
            <v>16</v>
          </cell>
          <cell r="AB192">
            <v>1</v>
          </cell>
          <cell r="AC192">
            <v>1</v>
          </cell>
          <cell r="AD192" t="str">
            <v xml:space="preserve">Primary                                                                    </v>
          </cell>
          <cell r="AE192" t="str">
            <v>Rural</v>
          </cell>
          <cell r="AF192">
            <v>3</v>
          </cell>
          <cell r="AG192">
            <v>421602</v>
          </cell>
          <cell r="AH192">
            <v>33</v>
          </cell>
          <cell r="AI192">
            <v>1</v>
          </cell>
          <cell r="AJ192">
            <v>2005</v>
          </cell>
          <cell r="AK192">
            <v>1</v>
          </cell>
          <cell r="AL192">
            <v>4</v>
          </cell>
          <cell r="AM192">
            <v>2</v>
          </cell>
          <cell r="AN192">
            <v>0</v>
          </cell>
          <cell r="AO192">
            <v>0</v>
          </cell>
          <cell r="AP192">
            <v>0</v>
          </cell>
          <cell r="AQ192">
            <v>2</v>
          </cell>
          <cell r="AR192">
            <v>5</v>
          </cell>
          <cell r="AS192">
            <v>2</v>
          </cell>
          <cell r="AT192">
            <v>1</v>
          </cell>
          <cell r="AU192">
            <v>4</v>
          </cell>
          <cell r="AV192">
            <v>1</v>
          </cell>
          <cell r="AW192">
            <v>5000</v>
          </cell>
          <cell r="AX192">
            <v>5000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2</v>
          </cell>
          <cell r="BG192">
            <v>0</v>
          </cell>
          <cell r="BH192">
            <v>0</v>
          </cell>
          <cell r="BI192">
            <v>10</v>
          </cell>
          <cell r="BJ192">
            <v>19</v>
          </cell>
          <cell r="BK192">
            <v>98</v>
          </cell>
          <cell r="BL192">
            <v>98</v>
          </cell>
          <cell r="BR192">
            <v>5000</v>
          </cell>
          <cell r="BS192">
            <v>5000</v>
          </cell>
          <cell r="BT192">
            <v>0</v>
          </cell>
          <cell r="BU192">
            <v>0</v>
          </cell>
          <cell r="BY192" t="str">
            <v>9168596566</v>
          </cell>
          <cell r="CB192" t="str">
            <v>9673790169</v>
          </cell>
          <cell r="CC192" t="str">
            <v>zpschooltukaramwadi@gmail.com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2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2</v>
          </cell>
          <cell r="CX192">
            <v>0</v>
          </cell>
          <cell r="CY192">
            <v>0</v>
          </cell>
          <cell r="CZ192">
            <v>19</v>
          </cell>
          <cell r="DA192">
            <v>37</v>
          </cell>
          <cell r="DB192">
            <v>52</v>
          </cell>
          <cell r="DC192">
            <v>73</v>
          </cell>
          <cell r="DD192">
            <v>28</v>
          </cell>
          <cell r="DE192">
            <v>16</v>
          </cell>
          <cell r="DF192">
            <v>1</v>
          </cell>
          <cell r="DG192">
            <v>2008</v>
          </cell>
          <cell r="DH192">
            <v>0</v>
          </cell>
          <cell r="DI192">
            <v>2</v>
          </cell>
          <cell r="DJ192">
            <v>1</v>
          </cell>
          <cell r="DK192">
            <v>0</v>
          </cell>
          <cell r="DL192">
            <v>1</v>
          </cell>
          <cell r="DM192">
            <v>1</v>
          </cell>
          <cell r="DN192">
            <v>0</v>
          </cell>
          <cell r="DW192">
            <v>5</v>
          </cell>
          <cell r="DX192">
            <v>5</v>
          </cell>
          <cell r="EC192">
            <v>9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2</v>
          </cell>
          <cell r="EJ192">
            <v>1</v>
          </cell>
          <cell r="EK192">
            <v>0</v>
          </cell>
          <cell r="EL192">
            <v>1</v>
          </cell>
          <cell r="EM192">
            <v>2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6</v>
          </cell>
        </row>
        <row r="193">
          <cell r="K193">
            <v>27211207501</v>
          </cell>
          <cell r="L193" t="str">
            <v>Z.P. SCHOOL,  UMRAVANE</v>
          </cell>
          <cell r="M193">
            <v>0</v>
          </cell>
          <cell r="N193" t="str">
            <v>272112024</v>
          </cell>
          <cell r="P193" t="str">
            <v>27211207501</v>
          </cell>
          <cell r="Q193" t="str">
            <v>UMRAVANE</v>
          </cell>
          <cell r="R193" t="str">
            <v>2721</v>
          </cell>
          <cell r="T193" t="str">
            <v>2721</v>
          </cell>
          <cell r="V193" t="str">
            <v>2721008</v>
          </cell>
          <cell r="W193" t="str">
            <v>135 - Shahapur</v>
          </cell>
          <cell r="X193" t="str">
            <v>2721</v>
          </cell>
          <cell r="Z193" t="str">
            <v xml:space="preserve">Z.P.                                                                       </v>
          </cell>
          <cell r="AA193">
            <v>16</v>
          </cell>
          <cell r="AB193">
            <v>1</v>
          </cell>
          <cell r="AC193">
            <v>1</v>
          </cell>
          <cell r="AD193" t="str">
            <v xml:space="preserve">Primary                                                                    </v>
          </cell>
          <cell r="AE193" t="str">
            <v>Rural</v>
          </cell>
          <cell r="AF193">
            <v>3</v>
          </cell>
          <cell r="AG193">
            <v>421601</v>
          </cell>
          <cell r="AH193">
            <v>40</v>
          </cell>
          <cell r="AI193">
            <v>10</v>
          </cell>
          <cell r="AJ193">
            <v>1971</v>
          </cell>
          <cell r="AK193">
            <v>1</v>
          </cell>
          <cell r="AL193">
            <v>5</v>
          </cell>
          <cell r="AM193">
            <v>2</v>
          </cell>
          <cell r="AN193">
            <v>0</v>
          </cell>
          <cell r="AO193">
            <v>0</v>
          </cell>
          <cell r="AP193">
            <v>0</v>
          </cell>
          <cell r="AQ193">
            <v>2</v>
          </cell>
          <cell r="AR193">
            <v>5</v>
          </cell>
          <cell r="AS193">
            <v>2</v>
          </cell>
          <cell r="AT193">
            <v>1</v>
          </cell>
          <cell r="AU193">
            <v>2</v>
          </cell>
          <cell r="AV193">
            <v>1</v>
          </cell>
          <cell r="AW193">
            <v>5000</v>
          </cell>
          <cell r="AX193">
            <v>5000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2</v>
          </cell>
          <cell r="BG193">
            <v>0</v>
          </cell>
          <cell r="BH193">
            <v>0</v>
          </cell>
          <cell r="BI193">
            <v>10</v>
          </cell>
          <cell r="BJ193">
            <v>19</v>
          </cell>
          <cell r="BK193">
            <v>4</v>
          </cell>
          <cell r="BL193">
            <v>98</v>
          </cell>
          <cell r="BM193" t="str">
            <v>2</v>
          </cell>
          <cell r="BN193" t="str">
            <v>2</v>
          </cell>
          <cell r="BO193" t="str">
            <v>2</v>
          </cell>
          <cell r="BP193" t="str">
            <v>1</v>
          </cell>
          <cell r="BR193">
            <v>5000</v>
          </cell>
          <cell r="BS193">
            <v>5000</v>
          </cell>
          <cell r="BT193">
            <v>0</v>
          </cell>
          <cell r="BU193">
            <v>0</v>
          </cell>
          <cell r="BY193" t="str">
            <v>8308527993</v>
          </cell>
          <cell r="CB193" t="str">
            <v>9545863724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2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1</v>
          </cell>
          <cell r="CX193">
            <v>0</v>
          </cell>
          <cell r="CY193">
            <v>0</v>
          </cell>
          <cell r="CZ193">
            <v>19</v>
          </cell>
          <cell r="DA193">
            <v>38</v>
          </cell>
          <cell r="DB193">
            <v>59</v>
          </cell>
          <cell r="DC193">
            <v>73</v>
          </cell>
          <cell r="DD193">
            <v>32</v>
          </cell>
          <cell r="DE193">
            <v>8</v>
          </cell>
          <cell r="DF193">
            <v>1</v>
          </cell>
          <cell r="DG193">
            <v>1971</v>
          </cell>
          <cell r="DH193">
            <v>0</v>
          </cell>
          <cell r="DI193">
            <v>2</v>
          </cell>
          <cell r="DJ193">
            <v>0</v>
          </cell>
          <cell r="DK193">
            <v>0</v>
          </cell>
          <cell r="DL193">
            <v>11</v>
          </cell>
          <cell r="DM193">
            <v>0</v>
          </cell>
          <cell r="DN193">
            <v>0</v>
          </cell>
          <cell r="DW193">
            <v>5</v>
          </cell>
          <cell r="DX193">
            <v>5</v>
          </cell>
          <cell r="EC193">
            <v>9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1</v>
          </cell>
          <cell r="EI193">
            <v>2</v>
          </cell>
          <cell r="EJ193">
            <v>2</v>
          </cell>
          <cell r="EK193">
            <v>3</v>
          </cell>
          <cell r="EL193">
            <v>1</v>
          </cell>
          <cell r="EM193">
            <v>1</v>
          </cell>
          <cell r="EN193">
            <v>2</v>
          </cell>
          <cell r="EO193">
            <v>1</v>
          </cell>
          <cell r="EP193">
            <v>4</v>
          </cell>
          <cell r="EQ193">
            <v>4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21</v>
          </cell>
        </row>
        <row r="194">
          <cell r="K194">
            <v>27211207601</v>
          </cell>
          <cell r="L194" t="str">
            <v>Z.P.SCHOOL, VIHIGAON BAUDHAWADA</v>
          </cell>
          <cell r="M194">
            <v>0</v>
          </cell>
          <cell r="N194" t="str">
            <v>272112025</v>
          </cell>
          <cell r="O194" t="str">
            <v>VIHIGAON</v>
          </cell>
          <cell r="P194" t="str">
            <v>27211207601</v>
          </cell>
          <cell r="Q194" t="str">
            <v>VIHIGAON</v>
          </cell>
          <cell r="R194" t="str">
            <v>2721</v>
          </cell>
          <cell r="T194" t="str">
            <v>2721</v>
          </cell>
          <cell r="V194" t="str">
            <v>2721008</v>
          </cell>
          <cell r="W194" t="str">
            <v>135 - Shahapur</v>
          </cell>
          <cell r="X194" t="str">
            <v>272112</v>
          </cell>
          <cell r="Y194" t="str">
            <v>SHAHAPUR</v>
          </cell>
          <cell r="Z194" t="str">
            <v xml:space="preserve">Z.P.                                                                       </v>
          </cell>
          <cell r="AA194">
            <v>16</v>
          </cell>
          <cell r="AB194">
            <v>1</v>
          </cell>
          <cell r="AC194">
            <v>1</v>
          </cell>
          <cell r="AD194" t="str">
            <v xml:space="preserve">Primary                                                                    </v>
          </cell>
          <cell r="AE194" t="str">
            <v>Rural</v>
          </cell>
          <cell r="AF194">
            <v>3</v>
          </cell>
          <cell r="AG194">
            <v>421601</v>
          </cell>
          <cell r="AH194">
            <v>45</v>
          </cell>
          <cell r="AI194">
            <v>13</v>
          </cell>
          <cell r="AJ194">
            <v>1982</v>
          </cell>
          <cell r="AK194">
            <v>1</v>
          </cell>
          <cell r="AL194">
            <v>5</v>
          </cell>
          <cell r="AM194">
            <v>2</v>
          </cell>
          <cell r="AN194">
            <v>0</v>
          </cell>
          <cell r="AO194">
            <v>0</v>
          </cell>
          <cell r="AP194">
            <v>0</v>
          </cell>
          <cell r="AQ194">
            <v>2</v>
          </cell>
          <cell r="AR194">
            <v>5</v>
          </cell>
          <cell r="AS194">
            <v>2</v>
          </cell>
          <cell r="AT194">
            <v>1</v>
          </cell>
          <cell r="AU194">
            <v>3</v>
          </cell>
          <cell r="AV194">
            <v>1</v>
          </cell>
          <cell r="AW194">
            <v>5000</v>
          </cell>
          <cell r="AX194">
            <v>5000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2</v>
          </cell>
          <cell r="BG194">
            <v>0</v>
          </cell>
          <cell r="BH194">
            <v>0</v>
          </cell>
          <cell r="BI194">
            <v>10</v>
          </cell>
          <cell r="BJ194">
            <v>98</v>
          </cell>
          <cell r="BK194">
            <v>98</v>
          </cell>
          <cell r="BL194">
            <v>98</v>
          </cell>
          <cell r="BM194" t="str">
            <v>2</v>
          </cell>
          <cell r="BN194" t="str">
            <v>2</v>
          </cell>
          <cell r="BO194" t="str">
            <v>2</v>
          </cell>
          <cell r="BP194" t="str">
            <v>2</v>
          </cell>
          <cell r="BR194">
            <v>5000</v>
          </cell>
          <cell r="BS194">
            <v>5000</v>
          </cell>
          <cell r="BT194">
            <v>0</v>
          </cell>
          <cell r="BU194">
            <v>0</v>
          </cell>
          <cell r="BY194" t="str">
            <v>9763472044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2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1</v>
          </cell>
          <cell r="CX194">
            <v>28</v>
          </cell>
          <cell r="CY194">
            <v>2</v>
          </cell>
          <cell r="CZ194">
            <v>19</v>
          </cell>
          <cell r="DA194">
            <v>42</v>
          </cell>
          <cell r="DB194">
            <v>35</v>
          </cell>
          <cell r="DC194">
            <v>73</v>
          </cell>
          <cell r="DD194">
            <v>29</v>
          </cell>
          <cell r="DE194">
            <v>49</v>
          </cell>
          <cell r="DF194">
            <v>1</v>
          </cell>
          <cell r="DG194">
            <v>1982</v>
          </cell>
          <cell r="DH194">
            <v>0</v>
          </cell>
          <cell r="DI194">
            <v>2</v>
          </cell>
          <cell r="DJ194">
            <v>0</v>
          </cell>
          <cell r="DK194">
            <v>0</v>
          </cell>
          <cell r="DL194">
            <v>5</v>
          </cell>
          <cell r="DM194">
            <v>16</v>
          </cell>
          <cell r="DN194">
            <v>0</v>
          </cell>
          <cell r="DW194">
            <v>5</v>
          </cell>
          <cell r="DX194">
            <v>5</v>
          </cell>
          <cell r="EC194">
            <v>9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2</v>
          </cell>
          <cell r="EI194">
            <v>3</v>
          </cell>
          <cell r="EJ194">
            <v>5</v>
          </cell>
          <cell r="EK194">
            <v>3</v>
          </cell>
          <cell r="EL194">
            <v>4</v>
          </cell>
          <cell r="EM194">
            <v>3</v>
          </cell>
          <cell r="EN194">
            <v>5</v>
          </cell>
          <cell r="EO194">
            <v>1</v>
          </cell>
          <cell r="EP194">
            <v>4</v>
          </cell>
          <cell r="EQ194">
            <v>2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32</v>
          </cell>
        </row>
        <row r="195">
          <cell r="K195">
            <v>27211207602</v>
          </cell>
          <cell r="L195" t="str">
            <v>Z.P. SCHOOL,  VIHIGAON GAVTHA</v>
          </cell>
          <cell r="M195">
            <v>0</v>
          </cell>
          <cell r="N195" t="str">
            <v>272112025</v>
          </cell>
          <cell r="O195" t="str">
            <v>VIHIGAON</v>
          </cell>
          <cell r="P195" t="str">
            <v>27211207601</v>
          </cell>
          <cell r="Q195" t="str">
            <v>VIHIGAON</v>
          </cell>
          <cell r="R195" t="str">
            <v>2721</v>
          </cell>
          <cell r="T195" t="str">
            <v>2721</v>
          </cell>
          <cell r="V195" t="str">
            <v>2721008</v>
          </cell>
          <cell r="W195" t="str">
            <v>135 - Shahapur</v>
          </cell>
          <cell r="X195" t="str">
            <v>272112</v>
          </cell>
          <cell r="Y195" t="str">
            <v>SHAHAPUR</v>
          </cell>
          <cell r="Z195" t="str">
            <v xml:space="preserve">Z.P.                                                                       </v>
          </cell>
          <cell r="AA195">
            <v>16</v>
          </cell>
          <cell r="AB195">
            <v>2</v>
          </cell>
          <cell r="AC195">
            <v>1</v>
          </cell>
          <cell r="AD195" t="str">
            <v xml:space="preserve">Primary with Upper Primary                                                 </v>
          </cell>
          <cell r="AE195" t="str">
            <v>Rural</v>
          </cell>
          <cell r="AF195">
            <v>3</v>
          </cell>
          <cell r="AG195">
            <v>421601</v>
          </cell>
          <cell r="AH195">
            <v>50</v>
          </cell>
          <cell r="AI195">
            <v>15</v>
          </cell>
          <cell r="AJ195">
            <v>1985</v>
          </cell>
          <cell r="AK195">
            <v>1</v>
          </cell>
          <cell r="AL195">
            <v>8</v>
          </cell>
          <cell r="AM195">
            <v>2</v>
          </cell>
          <cell r="AN195">
            <v>0</v>
          </cell>
          <cell r="AO195">
            <v>0</v>
          </cell>
          <cell r="AP195">
            <v>0</v>
          </cell>
          <cell r="AQ195">
            <v>2</v>
          </cell>
          <cell r="AR195">
            <v>5</v>
          </cell>
          <cell r="AS195">
            <v>2</v>
          </cell>
          <cell r="AT195">
            <v>1</v>
          </cell>
          <cell r="AU195">
            <v>8</v>
          </cell>
          <cell r="AV195">
            <v>2</v>
          </cell>
          <cell r="AW195">
            <v>10000</v>
          </cell>
          <cell r="AX195">
            <v>10000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4</v>
          </cell>
          <cell r="BF195">
            <v>3</v>
          </cell>
          <cell r="BG195">
            <v>0</v>
          </cell>
          <cell r="BH195">
            <v>0</v>
          </cell>
          <cell r="BI195">
            <v>10</v>
          </cell>
          <cell r="BJ195">
            <v>19</v>
          </cell>
          <cell r="BK195">
            <v>98</v>
          </cell>
          <cell r="BL195">
            <v>98</v>
          </cell>
          <cell r="BM195" t="str">
            <v>2</v>
          </cell>
          <cell r="BN195" t="str">
            <v>2</v>
          </cell>
          <cell r="BO195" t="str">
            <v>2</v>
          </cell>
          <cell r="BP195" t="str">
            <v>1</v>
          </cell>
          <cell r="BR195">
            <v>15000</v>
          </cell>
          <cell r="BS195">
            <v>15000</v>
          </cell>
          <cell r="BT195">
            <v>0</v>
          </cell>
          <cell r="BU195">
            <v>0</v>
          </cell>
          <cell r="BY195" t="str">
            <v>9673966202</v>
          </cell>
          <cell r="CB195" t="str">
            <v>0</v>
          </cell>
          <cell r="CC195" t="str">
            <v>zpschoolvihgaongavtha@gmail.com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2</v>
          </cell>
          <cell r="CO195">
            <v>0</v>
          </cell>
          <cell r="CP195">
            <v>0</v>
          </cell>
          <cell r="CQ195">
            <v>3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1</v>
          </cell>
          <cell r="CX195">
            <v>35</v>
          </cell>
          <cell r="CY195">
            <v>1</v>
          </cell>
          <cell r="CZ195">
            <v>19</v>
          </cell>
          <cell r="DA195">
            <v>41</v>
          </cell>
          <cell r="DB195">
            <v>52</v>
          </cell>
          <cell r="DC195">
            <v>73</v>
          </cell>
          <cell r="DD195">
            <v>29</v>
          </cell>
          <cell r="DE195">
            <v>35</v>
          </cell>
          <cell r="DF195">
            <v>1</v>
          </cell>
          <cell r="DG195">
            <v>1985</v>
          </cell>
          <cell r="DH195">
            <v>2000</v>
          </cell>
          <cell r="DI195">
            <v>2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W195">
            <v>5</v>
          </cell>
          <cell r="DX195">
            <v>5</v>
          </cell>
          <cell r="EC195">
            <v>2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9</v>
          </cell>
          <cell r="EI195">
            <v>7</v>
          </cell>
          <cell r="EJ195">
            <v>10</v>
          </cell>
          <cell r="EK195">
            <v>6</v>
          </cell>
          <cell r="EL195">
            <v>13</v>
          </cell>
          <cell r="EM195">
            <v>13</v>
          </cell>
          <cell r="EN195">
            <v>15</v>
          </cell>
          <cell r="EO195">
            <v>12</v>
          </cell>
          <cell r="EP195">
            <v>11</v>
          </cell>
          <cell r="EQ195">
            <v>15</v>
          </cell>
          <cell r="ER195">
            <v>18</v>
          </cell>
          <cell r="ES195">
            <v>13</v>
          </cell>
          <cell r="ET195">
            <v>22</v>
          </cell>
          <cell r="EU195">
            <v>26</v>
          </cell>
          <cell r="EV195">
            <v>10</v>
          </cell>
          <cell r="EW195">
            <v>20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220</v>
          </cell>
        </row>
        <row r="196">
          <cell r="K196">
            <v>27211207603</v>
          </cell>
          <cell r="L196" t="str">
            <v>Z.P. SCHOOL,  VIHIGAON RENJ</v>
          </cell>
          <cell r="M196">
            <v>0</v>
          </cell>
          <cell r="N196" t="str">
            <v>272112025</v>
          </cell>
          <cell r="O196" t="str">
            <v>VIHIGAON</v>
          </cell>
          <cell r="P196" t="str">
            <v>27211207601</v>
          </cell>
          <cell r="Q196" t="str">
            <v>VIHIGAON</v>
          </cell>
          <cell r="R196" t="str">
            <v>2721</v>
          </cell>
          <cell r="T196" t="str">
            <v>2721</v>
          </cell>
          <cell r="V196" t="str">
            <v>2721008</v>
          </cell>
          <cell r="W196" t="str">
            <v>135 - Shahapur</v>
          </cell>
          <cell r="X196" t="str">
            <v>272112</v>
          </cell>
          <cell r="Y196" t="str">
            <v>SHAHAPUR</v>
          </cell>
          <cell r="Z196" t="str">
            <v xml:space="preserve">Z.P.                                                                       </v>
          </cell>
          <cell r="AA196">
            <v>16</v>
          </cell>
          <cell r="AB196">
            <v>1</v>
          </cell>
          <cell r="AC196">
            <v>1</v>
          </cell>
          <cell r="AD196" t="str">
            <v xml:space="preserve">Primary                                                                    </v>
          </cell>
          <cell r="AE196" t="str">
            <v>Rural</v>
          </cell>
          <cell r="AF196">
            <v>3</v>
          </cell>
          <cell r="AG196">
            <v>421601</v>
          </cell>
          <cell r="AH196">
            <v>45</v>
          </cell>
          <cell r="AI196">
            <v>10</v>
          </cell>
          <cell r="AJ196">
            <v>1947</v>
          </cell>
          <cell r="AK196">
            <v>1</v>
          </cell>
          <cell r="AL196">
            <v>5</v>
          </cell>
          <cell r="AM196">
            <v>2</v>
          </cell>
          <cell r="AN196">
            <v>0</v>
          </cell>
          <cell r="AO196">
            <v>0</v>
          </cell>
          <cell r="AP196">
            <v>0</v>
          </cell>
          <cell r="AQ196">
            <v>2</v>
          </cell>
          <cell r="AR196">
            <v>5</v>
          </cell>
          <cell r="AS196">
            <v>2</v>
          </cell>
          <cell r="AT196">
            <v>1</v>
          </cell>
          <cell r="AU196">
            <v>2</v>
          </cell>
          <cell r="AV196">
            <v>1</v>
          </cell>
          <cell r="AW196">
            <v>5000</v>
          </cell>
          <cell r="AX196">
            <v>5000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1</v>
          </cell>
          <cell r="BG196">
            <v>0</v>
          </cell>
          <cell r="BH196">
            <v>0</v>
          </cell>
          <cell r="BI196">
            <v>10</v>
          </cell>
          <cell r="BJ196">
            <v>19</v>
          </cell>
          <cell r="BK196">
            <v>4</v>
          </cell>
          <cell r="BL196">
            <v>98</v>
          </cell>
          <cell r="BM196" t="str">
            <v>2</v>
          </cell>
          <cell r="BN196" t="str">
            <v>2</v>
          </cell>
          <cell r="BO196" t="str">
            <v>2</v>
          </cell>
          <cell r="BP196" t="str">
            <v>1</v>
          </cell>
          <cell r="BR196">
            <v>5000</v>
          </cell>
          <cell r="BS196">
            <v>5000</v>
          </cell>
          <cell r="BT196">
            <v>0</v>
          </cell>
          <cell r="BU196">
            <v>0</v>
          </cell>
          <cell r="BY196" t="str">
            <v>9404590560</v>
          </cell>
          <cell r="CC196" t="str">
            <v>zpschoolvihigaonrenj@gmail.com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2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2</v>
          </cell>
          <cell r="CX196">
            <v>0</v>
          </cell>
          <cell r="CY196">
            <v>0</v>
          </cell>
          <cell r="CZ196">
            <v>19</v>
          </cell>
          <cell r="DA196">
            <v>41</v>
          </cell>
          <cell r="DB196">
            <v>32</v>
          </cell>
          <cell r="DC196">
            <v>73</v>
          </cell>
          <cell r="DD196">
            <v>29</v>
          </cell>
          <cell r="DE196">
            <v>30</v>
          </cell>
          <cell r="DF196">
            <v>1</v>
          </cell>
          <cell r="DG196">
            <v>1947</v>
          </cell>
          <cell r="DH196">
            <v>0</v>
          </cell>
          <cell r="DI196">
            <v>2</v>
          </cell>
          <cell r="DJ196">
            <v>0</v>
          </cell>
          <cell r="DK196">
            <v>0</v>
          </cell>
          <cell r="DL196">
            <v>3</v>
          </cell>
          <cell r="DM196">
            <v>13</v>
          </cell>
          <cell r="DN196">
            <v>0</v>
          </cell>
          <cell r="DW196">
            <v>5</v>
          </cell>
          <cell r="DX196">
            <v>5</v>
          </cell>
          <cell r="EC196">
            <v>9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7</v>
          </cell>
          <cell r="EI196">
            <v>2</v>
          </cell>
          <cell r="EJ196">
            <v>3</v>
          </cell>
          <cell r="EK196">
            <v>6</v>
          </cell>
          <cell r="EL196">
            <v>6</v>
          </cell>
          <cell r="EM196">
            <v>1</v>
          </cell>
          <cell r="EN196">
            <v>7</v>
          </cell>
          <cell r="EO196">
            <v>5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37</v>
          </cell>
        </row>
        <row r="197">
          <cell r="K197">
            <v>27211207605</v>
          </cell>
          <cell r="L197" t="str">
            <v>Z.P. SCHOOL PANVTHAWADI (V.)</v>
          </cell>
          <cell r="M197">
            <v>0</v>
          </cell>
          <cell r="N197" t="str">
            <v>272112025</v>
          </cell>
          <cell r="O197" t="str">
            <v>VIHIGAON</v>
          </cell>
          <cell r="P197" t="str">
            <v>27211207601</v>
          </cell>
          <cell r="Q197" t="str">
            <v>VIHIGAON</v>
          </cell>
          <cell r="R197" t="str">
            <v>2721</v>
          </cell>
          <cell r="T197" t="str">
            <v>2721</v>
          </cell>
          <cell r="V197" t="str">
            <v>2721008</v>
          </cell>
          <cell r="W197" t="str">
            <v>135 - Shahapur</v>
          </cell>
          <cell r="X197" t="str">
            <v>272112</v>
          </cell>
          <cell r="Y197" t="str">
            <v>SHAHAPUR</v>
          </cell>
          <cell r="Z197" t="str">
            <v xml:space="preserve">Z.P.                                                                       </v>
          </cell>
          <cell r="AA197">
            <v>16</v>
          </cell>
          <cell r="AB197">
            <v>1</v>
          </cell>
          <cell r="AC197">
            <v>1</v>
          </cell>
          <cell r="AD197" t="str">
            <v xml:space="preserve">Primary                                                                    </v>
          </cell>
          <cell r="AE197" t="str">
            <v>Rural</v>
          </cell>
          <cell r="AF197">
            <v>3</v>
          </cell>
          <cell r="AG197">
            <v>421601</v>
          </cell>
          <cell r="AH197">
            <v>49</v>
          </cell>
          <cell r="AI197">
            <v>17</v>
          </cell>
          <cell r="AJ197">
            <v>2001</v>
          </cell>
          <cell r="AK197">
            <v>1</v>
          </cell>
          <cell r="AL197">
            <v>4</v>
          </cell>
          <cell r="AM197">
            <v>2</v>
          </cell>
          <cell r="AN197">
            <v>0</v>
          </cell>
          <cell r="AO197">
            <v>0</v>
          </cell>
          <cell r="AP197">
            <v>0</v>
          </cell>
          <cell r="AQ197">
            <v>2</v>
          </cell>
          <cell r="AR197">
            <v>5</v>
          </cell>
          <cell r="AS197">
            <v>2</v>
          </cell>
          <cell r="AT197">
            <v>1</v>
          </cell>
          <cell r="AU197">
            <v>2</v>
          </cell>
          <cell r="AV197">
            <v>1</v>
          </cell>
          <cell r="AW197">
            <v>5000</v>
          </cell>
          <cell r="AX197">
            <v>5000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2</v>
          </cell>
          <cell r="BG197">
            <v>0</v>
          </cell>
          <cell r="BH197">
            <v>0</v>
          </cell>
          <cell r="BI197">
            <v>10</v>
          </cell>
          <cell r="BJ197">
            <v>19</v>
          </cell>
          <cell r="BK197">
            <v>98</v>
          </cell>
          <cell r="BL197">
            <v>98</v>
          </cell>
          <cell r="BM197" t="str">
            <v>2</v>
          </cell>
          <cell r="BN197" t="str">
            <v>2</v>
          </cell>
          <cell r="BO197" t="str">
            <v>1</v>
          </cell>
          <cell r="BP197" t="str">
            <v>2</v>
          </cell>
          <cell r="BR197">
            <v>5000</v>
          </cell>
          <cell r="BS197">
            <v>5000</v>
          </cell>
          <cell r="BT197">
            <v>0</v>
          </cell>
          <cell r="BU197">
            <v>0</v>
          </cell>
          <cell r="BY197" t="str">
            <v>9765065036</v>
          </cell>
          <cell r="CB197" t="str">
            <v>8806204924</v>
          </cell>
          <cell r="CC197" t="str">
            <v>zpschoolpanvthawadi@gmail.com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2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2</v>
          </cell>
          <cell r="CX197">
            <v>0</v>
          </cell>
          <cell r="CY197">
            <v>0</v>
          </cell>
          <cell r="CZ197">
            <v>19</v>
          </cell>
          <cell r="DA197">
            <v>42</v>
          </cell>
          <cell r="DB197">
            <v>37</v>
          </cell>
          <cell r="DC197">
            <v>73</v>
          </cell>
          <cell r="DD197">
            <v>28</v>
          </cell>
          <cell r="DE197">
            <v>49</v>
          </cell>
          <cell r="DF197">
            <v>1</v>
          </cell>
          <cell r="DG197">
            <v>2008</v>
          </cell>
          <cell r="DH197">
            <v>2008</v>
          </cell>
          <cell r="DI197">
            <v>2</v>
          </cell>
          <cell r="DJ197">
            <v>0</v>
          </cell>
          <cell r="DK197">
            <v>0</v>
          </cell>
          <cell r="DL197">
            <v>2</v>
          </cell>
          <cell r="DM197">
            <v>0</v>
          </cell>
          <cell r="DN197">
            <v>0</v>
          </cell>
          <cell r="DW197">
            <v>5</v>
          </cell>
          <cell r="DX197">
            <v>5</v>
          </cell>
          <cell r="EC197">
            <v>9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2</v>
          </cell>
          <cell r="EI197">
            <v>5</v>
          </cell>
          <cell r="EJ197">
            <v>0</v>
          </cell>
          <cell r="EK197">
            <v>2</v>
          </cell>
          <cell r="EL197">
            <v>1</v>
          </cell>
          <cell r="EM197">
            <v>2</v>
          </cell>
          <cell r="EN197">
            <v>1</v>
          </cell>
          <cell r="EO197">
            <v>1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14</v>
          </cell>
        </row>
        <row r="198">
          <cell r="K198">
            <v>27211207606</v>
          </cell>
          <cell r="L198" t="str">
            <v>Z.P.SCHOOL,DARYACHIWADI</v>
          </cell>
          <cell r="M198">
            <v>0</v>
          </cell>
          <cell r="N198" t="str">
            <v>272112025</v>
          </cell>
          <cell r="O198" t="str">
            <v>VIHIGAON</v>
          </cell>
          <cell r="P198" t="str">
            <v>27211207603</v>
          </cell>
          <cell r="Q198" t="str">
            <v>DARACHWADI</v>
          </cell>
          <cell r="R198" t="str">
            <v>2721</v>
          </cell>
          <cell r="T198" t="str">
            <v>2721</v>
          </cell>
          <cell r="V198" t="str">
            <v>2721008</v>
          </cell>
          <cell r="W198" t="str">
            <v>135 - Shahapur</v>
          </cell>
          <cell r="X198" t="str">
            <v>272112</v>
          </cell>
          <cell r="Y198" t="str">
            <v>SHAHAPUR</v>
          </cell>
          <cell r="Z198" t="str">
            <v xml:space="preserve">Z.P.                                                                       </v>
          </cell>
          <cell r="AA198">
            <v>16</v>
          </cell>
          <cell r="AB198">
            <v>1</v>
          </cell>
          <cell r="AC198">
            <v>1</v>
          </cell>
          <cell r="AD198" t="str">
            <v xml:space="preserve">Primary                                                                    </v>
          </cell>
          <cell r="AE198" t="str">
            <v>Rural</v>
          </cell>
          <cell r="AF198">
            <v>3</v>
          </cell>
          <cell r="AG198">
            <v>421601</v>
          </cell>
          <cell r="AH198">
            <v>47</v>
          </cell>
          <cell r="AI198">
            <v>12</v>
          </cell>
          <cell r="AJ198">
            <v>2001</v>
          </cell>
          <cell r="AK198">
            <v>1</v>
          </cell>
          <cell r="AL198">
            <v>4</v>
          </cell>
          <cell r="AM198">
            <v>2</v>
          </cell>
          <cell r="AN198">
            <v>0</v>
          </cell>
          <cell r="AO198">
            <v>0</v>
          </cell>
          <cell r="AP198">
            <v>0</v>
          </cell>
          <cell r="AQ198">
            <v>2</v>
          </cell>
          <cell r="AR198">
            <v>5</v>
          </cell>
          <cell r="AS198">
            <v>2</v>
          </cell>
          <cell r="AT198">
            <v>1</v>
          </cell>
          <cell r="AU198">
            <v>2</v>
          </cell>
          <cell r="AV198">
            <v>1</v>
          </cell>
          <cell r="AW198">
            <v>5000</v>
          </cell>
          <cell r="AX198">
            <v>5000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2</v>
          </cell>
          <cell r="BG198">
            <v>0</v>
          </cell>
          <cell r="BH198">
            <v>0</v>
          </cell>
          <cell r="BI198">
            <v>10</v>
          </cell>
          <cell r="BJ198">
            <v>19</v>
          </cell>
          <cell r="BK198">
            <v>98</v>
          </cell>
          <cell r="BL198">
            <v>98</v>
          </cell>
          <cell r="BM198" t="str">
            <v>2</v>
          </cell>
          <cell r="BN198" t="str">
            <v>2</v>
          </cell>
          <cell r="BO198" t="str">
            <v>1</v>
          </cell>
          <cell r="BP198" t="str">
            <v>2</v>
          </cell>
          <cell r="BR198">
            <v>5000</v>
          </cell>
          <cell r="BS198">
            <v>5000</v>
          </cell>
          <cell r="BT198">
            <v>0</v>
          </cell>
          <cell r="BU198">
            <v>0</v>
          </cell>
          <cell r="BY198" t="str">
            <v>9637731372</v>
          </cell>
          <cell r="CB198" t="str">
            <v>9637731372</v>
          </cell>
          <cell r="CC198" t="str">
            <v>zpscdhooldaryachiwadi@gmail.com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1</v>
          </cell>
          <cell r="CX198">
            <v>28</v>
          </cell>
          <cell r="CY198">
            <v>1</v>
          </cell>
          <cell r="CZ198">
            <v>19</v>
          </cell>
          <cell r="DA198">
            <v>42</v>
          </cell>
          <cell r="DB198">
            <v>50</v>
          </cell>
          <cell r="DC198">
            <v>73</v>
          </cell>
          <cell r="DD198">
            <v>28</v>
          </cell>
          <cell r="DE198">
            <v>50</v>
          </cell>
          <cell r="DF198">
            <v>2</v>
          </cell>
          <cell r="DG198">
            <v>2008</v>
          </cell>
          <cell r="DH198">
            <v>0</v>
          </cell>
          <cell r="DI198">
            <v>2</v>
          </cell>
          <cell r="DJ198">
            <v>0</v>
          </cell>
          <cell r="DK198">
            <v>0</v>
          </cell>
          <cell r="DL198">
            <v>2</v>
          </cell>
          <cell r="DM198">
            <v>1</v>
          </cell>
          <cell r="DN198">
            <v>0</v>
          </cell>
          <cell r="DW198">
            <v>5</v>
          </cell>
          <cell r="DX198">
            <v>5</v>
          </cell>
          <cell r="EC198">
            <v>9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1</v>
          </cell>
          <cell r="EJ198">
            <v>0</v>
          </cell>
          <cell r="EK198">
            <v>2</v>
          </cell>
          <cell r="EL198">
            <v>2</v>
          </cell>
          <cell r="EM198">
            <v>2</v>
          </cell>
          <cell r="EN198">
            <v>1</v>
          </cell>
          <cell r="EO198">
            <v>1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9</v>
          </cell>
        </row>
        <row r="199">
          <cell r="K199">
            <v>27211207607</v>
          </cell>
          <cell r="L199" t="str">
            <v>Z.P.SCHOOL, HIWALWADI</v>
          </cell>
          <cell r="M199">
            <v>0</v>
          </cell>
          <cell r="N199" t="str">
            <v>272112025</v>
          </cell>
          <cell r="O199" t="str">
            <v>VIHIGAON</v>
          </cell>
          <cell r="P199" t="str">
            <v>27211207602</v>
          </cell>
          <cell r="Q199" t="str">
            <v>HIVALWADI</v>
          </cell>
          <cell r="R199" t="str">
            <v>2721</v>
          </cell>
          <cell r="T199" t="str">
            <v>2721</v>
          </cell>
          <cell r="V199" t="str">
            <v>2721008</v>
          </cell>
          <cell r="W199" t="str">
            <v>135 - Shahapur</v>
          </cell>
          <cell r="X199" t="str">
            <v>272112</v>
          </cell>
          <cell r="Y199" t="str">
            <v>SHAHAPUR</v>
          </cell>
          <cell r="Z199" t="str">
            <v xml:space="preserve">Z.P.                                                                       </v>
          </cell>
          <cell r="AA199">
            <v>16</v>
          </cell>
          <cell r="AB199">
            <v>1</v>
          </cell>
          <cell r="AC199">
            <v>1</v>
          </cell>
          <cell r="AD199" t="str">
            <v xml:space="preserve">Primary                                                                    </v>
          </cell>
          <cell r="AE199" t="str">
            <v>Rural</v>
          </cell>
          <cell r="AF199">
            <v>3</v>
          </cell>
          <cell r="AG199">
            <v>421601</v>
          </cell>
          <cell r="AH199">
            <v>45</v>
          </cell>
          <cell r="AI199">
            <v>12</v>
          </cell>
          <cell r="AJ199">
            <v>2008</v>
          </cell>
          <cell r="AK199">
            <v>1</v>
          </cell>
          <cell r="AL199">
            <v>5</v>
          </cell>
          <cell r="AM199">
            <v>2</v>
          </cell>
          <cell r="AN199">
            <v>0</v>
          </cell>
          <cell r="AO199">
            <v>0</v>
          </cell>
          <cell r="AP199">
            <v>0</v>
          </cell>
          <cell r="AQ199">
            <v>2</v>
          </cell>
          <cell r="AR199">
            <v>5</v>
          </cell>
          <cell r="AS199">
            <v>2</v>
          </cell>
          <cell r="AT199">
            <v>1</v>
          </cell>
          <cell r="AU199">
            <v>3</v>
          </cell>
          <cell r="AV199">
            <v>1</v>
          </cell>
          <cell r="AW199">
            <v>5000</v>
          </cell>
          <cell r="AX199">
            <v>5000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2</v>
          </cell>
          <cell r="BG199">
            <v>0</v>
          </cell>
          <cell r="BH199">
            <v>0</v>
          </cell>
          <cell r="BI199">
            <v>10</v>
          </cell>
          <cell r="BJ199">
            <v>19</v>
          </cell>
          <cell r="BK199">
            <v>98</v>
          </cell>
          <cell r="BL199">
            <v>98</v>
          </cell>
          <cell r="BR199">
            <v>5000</v>
          </cell>
          <cell r="BS199">
            <v>5000</v>
          </cell>
          <cell r="BT199">
            <v>0</v>
          </cell>
          <cell r="BU199">
            <v>0</v>
          </cell>
          <cell r="BY199" t="str">
            <v>9168838087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2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2</v>
          </cell>
          <cell r="CX199">
            <v>0</v>
          </cell>
          <cell r="CY199">
            <v>0</v>
          </cell>
          <cell r="CZ199">
            <v>19</v>
          </cell>
          <cell r="DA199">
            <v>42</v>
          </cell>
          <cell r="DB199">
            <v>59</v>
          </cell>
          <cell r="DC199">
            <v>73</v>
          </cell>
          <cell r="DD199">
            <v>28</v>
          </cell>
          <cell r="DE199">
            <v>40</v>
          </cell>
          <cell r="DF199">
            <v>1</v>
          </cell>
          <cell r="DG199">
            <v>2008</v>
          </cell>
          <cell r="DH199">
            <v>0</v>
          </cell>
          <cell r="DI199">
            <v>2</v>
          </cell>
          <cell r="DJ199">
            <v>0</v>
          </cell>
          <cell r="DK199">
            <v>0</v>
          </cell>
          <cell r="DL199">
            <v>3</v>
          </cell>
          <cell r="DM199">
            <v>12</v>
          </cell>
          <cell r="DN199">
            <v>0</v>
          </cell>
          <cell r="DW199">
            <v>5</v>
          </cell>
          <cell r="DX199">
            <v>5</v>
          </cell>
          <cell r="EC199">
            <v>9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1</v>
          </cell>
          <cell r="EJ199">
            <v>1</v>
          </cell>
          <cell r="EK199">
            <v>2</v>
          </cell>
          <cell r="EL199">
            <v>2</v>
          </cell>
          <cell r="EM199">
            <v>1</v>
          </cell>
          <cell r="EN199">
            <v>1</v>
          </cell>
          <cell r="EO199">
            <v>2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10</v>
          </cell>
        </row>
        <row r="200">
          <cell r="K200">
            <v>27211207608</v>
          </cell>
          <cell r="L200" t="str">
            <v>GEETA MADHYAMIC VIDYALAY,VIHIGAON</v>
          </cell>
          <cell r="M200">
            <v>0</v>
          </cell>
          <cell r="N200" t="str">
            <v>272112025</v>
          </cell>
          <cell r="O200" t="str">
            <v>VIHIGAON</v>
          </cell>
          <cell r="P200" t="str">
            <v>27211207601</v>
          </cell>
          <cell r="Q200" t="str">
            <v>VIHIGAON</v>
          </cell>
          <cell r="V200" t="str">
            <v>2721008</v>
          </cell>
          <cell r="W200" t="str">
            <v>135 - Shahapur</v>
          </cell>
          <cell r="X200" t="str">
            <v>272112</v>
          </cell>
          <cell r="Y200" t="str">
            <v>SHAHAPUR</v>
          </cell>
          <cell r="Z200" t="str">
            <v xml:space="preserve">Unaided                                                                    </v>
          </cell>
          <cell r="AA200">
            <v>19</v>
          </cell>
          <cell r="AB200">
            <v>7</v>
          </cell>
          <cell r="AC200">
            <v>1</v>
          </cell>
          <cell r="AD200" t="str">
            <v xml:space="preserve">Upper Pr. and Secondary                                                    </v>
          </cell>
          <cell r="AE200" t="str">
            <v>Rural</v>
          </cell>
          <cell r="AF200">
            <v>3</v>
          </cell>
          <cell r="AG200">
            <v>421601</v>
          </cell>
          <cell r="AH200">
            <v>0</v>
          </cell>
          <cell r="AI200">
            <v>0</v>
          </cell>
          <cell r="AJ200">
            <v>2015</v>
          </cell>
          <cell r="AK200">
            <v>8</v>
          </cell>
          <cell r="AL200">
            <v>10</v>
          </cell>
          <cell r="AM200">
            <v>2</v>
          </cell>
          <cell r="AN200">
            <v>0</v>
          </cell>
          <cell r="AO200">
            <v>0</v>
          </cell>
          <cell r="AP200">
            <v>0</v>
          </cell>
          <cell r="AQ200">
            <v>2</v>
          </cell>
          <cell r="AR200">
            <v>9</v>
          </cell>
          <cell r="AS200">
            <v>2</v>
          </cell>
          <cell r="AT200">
            <v>1</v>
          </cell>
          <cell r="AU200">
            <v>3</v>
          </cell>
          <cell r="AV200">
            <v>2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F200">
            <v>0</v>
          </cell>
          <cell r="BG200">
            <v>0</v>
          </cell>
          <cell r="BH200">
            <v>0</v>
          </cell>
          <cell r="BI200">
            <v>10</v>
          </cell>
          <cell r="BJ200">
            <v>98</v>
          </cell>
          <cell r="BK200">
            <v>98</v>
          </cell>
          <cell r="BL200">
            <v>98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Y200" t="str">
            <v>9765185103</v>
          </cell>
          <cell r="CB200" t="str">
            <v>9049208208</v>
          </cell>
          <cell r="CC200" t="str">
            <v>geetamadhyamik1605086@gmail.com</v>
          </cell>
          <cell r="CE200">
            <v>0</v>
          </cell>
          <cell r="CF200">
            <v>4</v>
          </cell>
          <cell r="CG200">
            <v>4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2</v>
          </cell>
          <cell r="CX200">
            <v>0</v>
          </cell>
          <cell r="CY200">
            <v>0</v>
          </cell>
          <cell r="CZ200">
            <v>19</v>
          </cell>
          <cell r="DA200">
            <v>42</v>
          </cell>
          <cell r="DB200">
            <v>37</v>
          </cell>
          <cell r="DC200">
            <v>73</v>
          </cell>
          <cell r="DD200">
            <v>28</v>
          </cell>
          <cell r="DE200">
            <v>49</v>
          </cell>
          <cell r="DF200">
            <v>1</v>
          </cell>
          <cell r="DG200">
            <v>2015</v>
          </cell>
          <cell r="DH200">
            <v>2015</v>
          </cell>
          <cell r="DI200">
            <v>2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W200">
            <v>2</v>
          </cell>
          <cell r="DX200">
            <v>0</v>
          </cell>
          <cell r="DY200">
            <v>2015</v>
          </cell>
          <cell r="EA200">
            <v>2015</v>
          </cell>
          <cell r="EC200">
            <v>2</v>
          </cell>
          <cell r="ED200">
            <v>2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5</v>
          </cell>
          <cell r="EW200">
            <v>6</v>
          </cell>
          <cell r="EX200">
            <v>16</v>
          </cell>
          <cell r="EY200">
            <v>13</v>
          </cell>
          <cell r="EZ200">
            <v>23</v>
          </cell>
          <cell r="FA200">
            <v>17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80</v>
          </cell>
        </row>
        <row r="201">
          <cell r="K201">
            <v>27211207801</v>
          </cell>
          <cell r="L201" t="str">
            <v>Z.P. SCHOOL,  KANADI</v>
          </cell>
          <cell r="M201">
            <v>0</v>
          </cell>
          <cell r="N201" t="str">
            <v>272112019</v>
          </cell>
          <cell r="O201" t="str">
            <v>KANADI</v>
          </cell>
          <cell r="P201" t="str">
            <v>27211207804</v>
          </cell>
          <cell r="Q201" t="str">
            <v>KANADI</v>
          </cell>
          <cell r="R201" t="str">
            <v>2721</v>
          </cell>
          <cell r="T201" t="str">
            <v>2721</v>
          </cell>
          <cell r="V201" t="str">
            <v>2721008</v>
          </cell>
          <cell r="W201" t="str">
            <v>135 - Shahapur</v>
          </cell>
          <cell r="X201" t="str">
            <v>2721</v>
          </cell>
          <cell r="Z201" t="str">
            <v xml:space="preserve">Z.P.                                                                       </v>
          </cell>
          <cell r="AA201">
            <v>16</v>
          </cell>
          <cell r="AB201">
            <v>1</v>
          </cell>
          <cell r="AC201">
            <v>1</v>
          </cell>
          <cell r="AD201" t="str">
            <v xml:space="preserve">Primary                                                                    </v>
          </cell>
          <cell r="AE201" t="str">
            <v>Rural</v>
          </cell>
          <cell r="AF201">
            <v>3</v>
          </cell>
          <cell r="AG201">
            <v>421405</v>
          </cell>
          <cell r="AH201">
            <v>35</v>
          </cell>
          <cell r="AI201">
            <v>3</v>
          </cell>
          <cell r="AJ201">
            <v>1956</v>
          </cell>
          <cell r="AK201">
            <v>1</v>
          </cell>
          <cell r="AL201">
            <v>5</v>
          </cell>
          <cell r="AM201">
            <v>2</v>
          </cell>
          <cell r="AN201">
            <v>0</v>
          </cell>
          <cell r="AO201">
            <v>0</v>
          </cell>
          <cell r="AP201">
            <v>0</v>
          </cell>
          <cell r="AQ201">
            <v>2</v>
          </cell>
          <cell r="AR201">
            <v>5</v>
          </cell>
          <cell r="AS201">
            <v>2</v>
          </cell>
          <cell r="AT201">
            <v>1</v>
          </cell>
          <cell r="AU201">
            <v>25</v>
          </cell>
          <cell r="AV201">
            <v>1</v>
          </cell>
          <cell r="AW201">
            <v>5000</v>
          </cell>
          <cell r="AX201">
            <v>5000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2</v>
          </cell>
          <cell r="BG201">
            <v>0</v>
          </cell>
          <cell r="BH201">
            <v>0</v>
          </cell>
          <cell r="BI201">
            <v>10</v>
          </cell>
          <cell r="BJ201">
            <v>98</v>
          </cell>
          <cell r="BK201">
            <v>98</v>
          </cell>
          <cell r="BL201">
            <v>98</v>
          </cell>
          <cell r="BM201" t="str">
            <v>2</v>
          </cell>
          <cell r="BN201" t="str">
            <v>2</v>
          </cell>
          <cell r="BO201" t="str">
            <v>1</v>
          </cell>
          <cell r="BP201" t="str">
            <v>1</v>
          </cell>
          <cell r="BR201">
            <v>5000</v>
          </cell>
          <cell r="BS201">
            <v>5000</v>
          </cell>
          <cell r="BT201">
            <v>0</v>
          </cell>
          <cell r="BU201">
            <v>0</v>
          </cell>
          <cell r="BY201" t="str">
            <v>9767323789</v>
          </cell>
          <cell r="CB201" t="str">
            <v>9623858519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2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1</v>
          </cell>
          <cell r="CX201">
            <v>50</v>
          </cell>
          <cell r="CY201">
            <v>1</v>
          </cell>
          <cell r="CZ201">
            <v>19</v>
          </cell>
          <cell r="DA201">
            <v>22</v>
          </cell>
          <cell r="DB201">
            <v>4</v>
          </cell>
          <cell r="DC201">
            <v>73</v>
          </cell>
          <cell r="DD201">
            <v>31</v>
          </cell>
          <cell r="DE201">
            <v>37</v>
          </cell>
          <cell r="DF201">
            <v>2</v>
          </cell>
          <cell r="DG201">
            <v>1956</v>
          </cell>
          <cell r="DH201">
            <v>0</v>
          </cell>
          <cell r="DI201">
            <v>2</v>
          </cell>
          <cell r="DJ201">
            <v>4</v>
          </cell>
          <cell r="DK201">
            <v>0</v>
          </cell>
          <cell r="DL201">
            <v>3</v>
          </cell>
          <cell r="DM201">
            <v>3</v>
          </cell>
          <cell r="DN201">
            <v>0</v>
          </cell>
          <cell r="DW201">
            <v>5</v>
          </cell>
          <cell r="DX201">
            <v>5</v>
          </cell>
          <cell r="EC201">
            <v>9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5</v>
          </cell>
          <cell r="EI201">
            <v>2</v>
          </cell>
          <cell r="EJ201">
            <v>5</v>
          </cell>
          <cell r="EK201">
            <v>2</v>
          </cell>
          <cell r="EL201">
            <v>1</v>
          </cell>
          <cell r="EM201">
            <v>2</v>
          </cell>
          <cell r="EN201">
            <v>2</v>
          </cell>
          <cell r="EO201">
            <v>1</v>
          </cell>
          <cell r="EP201">
            <v>4</v>
          </cell>
          <cell r="EQ201">
            <v>2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26</v>
          </cell>
        </row>
        <row r="202">
          <cell r="K202">
            <v>27211207802</v>
          </cell>
          <cell r="L202" t="str">
            <v>Z.P. SCHOOL,  ZAPWADI</v>
          </cell>
          <cell r="M202">
            <v>0</v>
          </cell>
          <cell r="N202" t="str">
            <v>272112019</v>
          </cell>
          <cell r="O202" t="str">
            <v>KANADI</v>
          </cell>
          <cell r="P202" t="str">
            <v>27211207803</v>
          </cell>
          <cell r="Q202" t="str">
            <v>ZAPAWADI</v>
          </cell>
          <cell r="R202" t="str">
            <v>2721</v>
          </cell>
          <cell r="T202" t="str">
            <v>2721</v>
          </cell>
          <cell r="V202" t="str">
            <v>2721008</v>
          </cell>
          <cell r="W202" t="str">
            <v>135 - Shahapur</v>
          </cell>
          <cell r="X202" t="str">
            <v>2721</v>
          </cell>
          <cell r="Z202" t="str">
            <v xml:space="preserve">Z.P.                                                                       </v>
          </cell>
          <cell r="AA202">
            <v>16</v>
          </cell>
          <cell r="AB202">
            <v>1</v>
          </cell>
          <cell r="AC202">
            <v>1</v>
          </cell>
          <cell r="AD202" t="str">
            <v xml:space="preserve">Primary                                                                    </v>
          </cell>
          <cell r="AE202" t="str">
            <v>Rural</v>
          </cell>
          <cell r="AF202">
            <v>3</v>
          </cell>
          <cell r="AG202">
            <v>421405</v>
          </cell>
          <cell r="AH202">
            <v>32</v>
          </cell>
          <cell r="AI202">
            <v>5</v>
          </cell>
          <cell r="AJ202">
            <v>1976</v>
          </cell>
          <cell r="AK202">
            <v>1</v>
          </cell>
          <cell r="AL202">
            <v>4</v>
          </cell>
          <cell r="AM202">
            <v>2</v>
          </cell>
          <cell r="AN202">
            <v>0</v>
          </cell>
          <cell r="AO202">
            <v>0</v>
          </cell>
          <cell r="AP202">
            <v>0</v>
          </cell>
          <cell r="AQ202">
            <v>2</v>
          </cell>
          <cell r="AR202">
            <v>5</v>
          </cell>
          <cell r="AS202">
            <v>2</v>
          </cell>
          <cell r="AT202">
            <v>1</v>
          </cell>
          <cell r="AU202">
            <v>2</v>
          </cell>
          <cell r="AV202">
            <v>0</v>
          </cell>
          <cell r="AW202">
            <v>5000</v>
          </cell>
          <cell r="AX202">
            <v>5000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2</v>
          </cell>
          <cell r="BG202">
            <v>0</v>
          </cell>
          <cell r="BH202">
            <v>0</v>
          </cell>
          <cell r="BI202">
            <v>10</v>
          </cell>
          <cell r="BJ202">
            <v>98</v>
          </cell>
          <cell r="BK202">
            <v>98</v>
          </cell>
          <cell r="BL202">
            <v>98</v>
          </cell>
          <cell r="BM202" t="str">
            <v>2</v>
          </cell>
          <cell r="BN202" t="str">
            <v>2</v>
          </cell>
          <cell r="BO202" t="str">
            <v>2</v>
          </cell>
          <cell r="BP202" t="str">
            <v>1</v>
          </cell>
          <cell r="BR202">
            <v>5000</v>
          </cell>
          <cell r="BS202">
            <v>5000</v>
          </cell>
          <cell r="BT202">
            <v>0</v>
          </cell>
          <cell r="BU202">
            <v>0</v>
          </cell>
          <cell r="BY202" t="str">
            <v>9271727693</v>
          </cell>
          <cell r="CB202" t="str">
            <v>9763887285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2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1</v>
          </cell>
          <cell r="CX202">
            <v>30</v>
          </cell>
          <cell r="CY202">
            <v>2</v>
          </cell>
          <cell r="CZ202">
            <v>19</v>
          </cell>
          <cell r="DA202">
            <v>22</v>
          </cell>
          <cell r="DB202">
            <v>29</v>
          </cell>
          <cell r="DC202">
            <v>73</v>
          </cell>
          <cell r="DD202">
            <v>31</v>
          </cell>
          <cell r="DE202">
            <v>46</v>
          </cell>
          <cell r="DF202">
            <v>2</v>
          </cell>
          <cell r="DG202">
            <v>1976</v>
          </cell>
          <cell r="DH202">
            <v>0</v>
          </cell>
          <cell r="DI202">
            <v>2</v>
          </cell>
          <cell r="DJ202">
            <v>3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W202">
            <v>5</v>
          </cell>
          <cell r="DX202">
            <v>5</v>
          </cell>
          <cell r="EC202">
            <v>9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2</v>
          </cell>
          <cell r="EI202">
            <v>2</v>
          </cell>
          <cell r="EJ202">
            <v>2</v>
          </cell>
          <cell r="EK202">
            <v>1</v>
          </cell>
          <cell r="EL202">
            <v>4</v>
          </cell>
          <cell r="EM202">
            <v>2</v>
          </cell>
          <cell r="EN202">
            <v>4</v>
          </cell>
          <cell r="EO202">
            <v>3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20</v>
          </cell>
        </row>
        <row r="203">
          <cell r="K203">
            <v>27211207803</v>
          </cell>
          <cell r="L203" t="str">
            <v>Z.P. SCHOOL,  MANJEPADA</v>
          </cell>
          <cell r="M203">
            <v>0</v>
          </cell>
          <cell r="N203" t="str">
            <v>272112019</v>
          </cell>
          <cell r="O203" t="str">
            <v>KANADI</v>
          </cell>
          <cell r="P203" t="str">
            <v>27211207801</v>
          </cell>
          <cell r="Q203" t="str">
            <v>MANJEPADA</v>
          </cell>
          <cell r="R203" t="str">
            <v>2721</v>
          </cell>
          <cell r="T203" t="str">
            <v>2721</v>
          </cell>
          <cell r="V203" t="str">
            <v>2721008</v>
          </cell>
          <cell r="W203" t="str">
            <v>135 - Shahapur</v>
          </cell>
          <cell r="X203" t="str">
            <v>2721</v>
          </cell>
          <cell r="Z203" t="str">
            <v xml:space="preserve">Z.P.                                                                       </v>
          </cell>
          <cell r="AA203">
            <v>16</v>
          </cell>
          <cell r="AB203">
            <v>1</v>
          </cell>
          <cell r="AC203">
            <v>1</v>
          </cell>
          <cell r="AD203" t="str">
            <v xml:space="preserve">Primary                                                                    </v>
          </cell>
          <cell r="AE203" t="str">
            <v>Rural</v>
          </cell>
          <cell r="AF203">
            <v>3</v>
          </cell>
          <cell r="AG203">
            <v>421405</v>
          </cell>
          <cell r="AH203">
            <v>33</v>
          </cell>
          <cell r="AI203">
            <v>4</v>
          </cell>
          <cell r="AJ203">
            <v>2008</v>
          </cell>
          <cell r="AK203">
            <v>1</v>
          </cell>
          <cell r="AL203">
            <v>4</v>
          </cell>
          <cell r="AM203">
            <v>2</v>
          </cell>
          <cell r="AN203">
            <v>0</v>
          </cell>
          <cell r="AO203">
            <v>0</v>
          </cell>
          <cell r="AP203">
            <v>0</v>
          </cell>
          <cell r="AQ203">
            <v>2</v>
          </cell>
          <cell r="AR203">
            <v>5</v>
          </cell>
          <cell r="AS203">
            <v>2</v>
          </cell>
          <cell r="AT203">
            <v>1</v>
          </cell>
          <cell r="AU203">
            <v>21</v>
          </cell>
          <cell r="AV203">
            <v>2</v>
          </cell>
          <cell r="AW203">
            <v>5000</v>
          </cell>
          <cell r="AX203">
            <v>5000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2</v>
          </cell>
          <cell r="BG203">
            <v>0</v>
          </cell>
          <cell r="BH203">
            <v>0</v>
          </cell>
          <cell r="BI203">
            <v>10</v>
          </cell>
          <cell r="BJ203">
            <v>98</v>
          </cell>
          <cell r="BK203">
            <v>98</v>
          </cell>
          <cell r="BL203">
            <v>98</v>
          </cell>
          <cell r="BM203" t="str">
            <v>2</v>
          </cell>
          <cell r="BN203" t="str">
            <v>2</v>
          </cell>
          <cell r="BO203" t="str">
            <v>1</v>
          </cell>
          <cell r="BP203" t="str">
            <v>2</v>
          </cell>
          <cell r="BR203">
            <v>5000</v>
          </cell>
          <cell r="BS203">
            <v>5000</v>
          </cell>
          <cell r="BT203">
            <v>0</v>
          </cell>
          <cell r="BU203">
            <v>0</v>
          </cell>
          <cell r="BY203" t="str">
            <v>8605940962</v>
          </cell>
          <cell r="CB203" t="str">
            <v>8381068251</v>
          </cell>
          <cell r="CC203" t="str">
            <v>zpschoolmanjepada@gmail.com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2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2</v>
          </cell>
          <cell r="CX203">
            <v>0</v>
          </cell>
          <cell r="CY203">
            <v>0</v>
          </cell>
          <cell r="CZ203">
            <v>19</v>
          </cell>
          <cell r="DA203">
            <v>22</v>
          </cell>
          <cell r="DB203">
            <v>13</v>
          </cell>
          <cell r="DC203">
            <v>73</v>
          </cell>
          <cell r="DD203">
            <v>31</v>
          </cell>
          <cell r="DE203">
            <v>47</v>
          </cell>
          <cell r="DF203">
            <v>2</v>
          </cell>
          <cell r="DG203">
            <v>2008</v>
          </cell>
          <cell r="DH203">
            <v>0</v>
          </cell>
          <cell r="DI203">
            <v>2</v>
          </cell>
          <cell r="DJ203">
            <v>2</v>
          </cell>
          <cell r="DK203">
            <v>0</v>
          </cell>
          <cell r="DL203">
            <v>4</v>
          </cell>
          <cell r="DM203">
            <v>6</v>
          </cell>
          <cell r="DN203">
            <v>0</v>
          </cell>
          <cell r="DW203">
            <v>5</v>
          </cell>
          <cell r="DX203">
            <v>5</v>
          </cell>
          <cell r="EC203">
            <v>9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1</v>
          </cell>
          <cell r="EI203">
            <v>0</v>
          </cell>
          <cell r="EJ203">
            <v>4</v>
          </cell>
          <cell r="EK203">
            <v>3</v>
          </cell>
          <cell r="EL203">
            <v>1</v>
          </cell>
          <cell r="EM203">
            <v>1</v>
          </cell>
          <cell r="EN203">
            <v>0</v>
          </cell>
          <cell r="EO203">
            <v>1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11</v>
          </cell>
        </row>
        <row r="204">
          <cell r="K204">
            <v>27211207804</v>
          </cell>
          <cell r="L204" t="str">
            <v>Z.P. SCHOOL,  KATAKARIWADI (VE-2)</v>
          </cell>
          <cell r="M204">
            <v>0</v>
          </cell>
          <cell r="N204" t="str">
            <v>272112019</v>
          </cell>
          <cell r="O204" t="str">
            <v>KANADI</v>
          </cell>
          <cell r="P204" t="str">
            <v>27211207802</v>
          </cell>
          <cell r="Q204" t="str">
            <v>KATKARIWADI</v>
          </cell>
          <cell r="R204" t="str">
            <v>2721</v>
          </cell>
          <cell r="T204" t="str">
            <v>2721</v>
          </cell>
          <cell r="V204" t="str">
            <v>2721008</v>
          </cell>
          <cell r="W204" t="str">
            <v>135 - Shahapur</v>
          </cell>
          <cell r="X204" t="str">
            <v>272112</v>
          </cell>
          <cell r="Y204" t="str">
            <v>SHAHAPUR</v>
          </cell>
          <cell r="Z204" t="str">
            <v xml:space="preserve">Z.P.                                                                       </v>
          </cell>
          <cell r="AA204">
            <v>16</v>
          </cell>
          <cell r="AB204">
            <v>1</v>
          </cell>
          <cell r="AC204">
            <v>1</v>
          </cell>
          <cell r="AD204" t="str">
            <v xml:space="preserve">Primary                                                                    </v>
          </cell>
          <cell r="AE204" t="str">
            <v>Rural</v>
          </cell>
          <cell r="AF204">
            <v>3</v>
          </cell>
          <cell r="AG204">
            <v>421405</v>
          </cell>
          <cell r="AH204">
            <v>29</v>
          </cell>
          <cell r="AI204">
            <v>8</v>
          </cell>
          <cell r="AJ204">
            <v>2008</v>
          </cell>
          <cell r="AK204">
            <v>1</v>
          </cell>
          <cell r="AL204">
            <v>5</v>
          </cell>
          <cell r="AM204">
            <v>2</v>
          </cell>
          <cell r="AN204">
            <v>0</v>
          </cell>
          <cell r="AO204">
            <v>0</v>
          </cell>
          <cell r="AP204">
            <v>0</v>
          </cell>
          <cell r="AQ204">
            <v>2</v>
          </cell>
          <cell r="AR204">
            <v>5</v>
          </cell>
          <cell r="AS204">
            <v>2</v>
          </cell>
          <cell r="AT204">
            <v>1</v>
          </cell>
          <cell r="AU204">
            <v>16</v>
          </cell>
          <cell r="AV204">
            <v>2</v>
          </cell>
          <cell r="AW204">
            <v>5000</v>
          </cell>
          <cell r="AX204">
            <v>5000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2</v>
          </cell>
          <cell r="BG204">
            <v>0</v>
          </cell>
          <cell r="BH204">
            <v>0</v>
          </cell>
          <cell r="BI204">
            <v>10</v>
          </cell>
          <cell r="BJ204">
            <v>98</v>
          </cell>
          <cell r="BK204">
            <v>98</v>
          </cell>
          <cell r="BL204">
            <v>98</v>
          </cell>
          <cell r="BM204" t="str">
            <v>2</v>
          </cell>
          <cell r="BN204" t="str">
            <v>2</v>
          </cell>
          <cell r="BO204" t="str">
            <v>1</v>
          </cell>
          <cell r="BP204" t="str">
            <v>2</v>
          </cell>
          <cell r="BR204">
            <v>5000</v>
          </cell>
          <cell r="BS204">
            <v>5000</v>
          </cell>
          <cell r="BT204">
            <v>0</v>
          </cell>
          <cell r="BU204">
            <v>0</v>
          </cell>
          <cell r="BY204" t="str">
            <v>9823523466</v>
          </cell>
          <cell r="CB204" t="str">
            <v>9823523466</v>
          </cell>
          <cell r="CC204" t="str">
            <v>zpschoolkatkariwadivehalolino2@gmail.com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2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1</v>
          </cell>
          <cell r="CX204">
            <v>19</v>
          </cell>
          <cell r="CY204">
            <v>1</v>
          </cell>
          <cell r="CZ204">
            <v>19</v>
          </cell>
          <cell r="DA204">
            <v>22</v>
          </cell>
          <cell r="DB204">
            <v>12</v>
          </cell>
          <cell r="DC204">
            <v>73</v>
          </cell>
          <cell r="DD204">
            <v>31</v>
          </cell>
          <cell r="DE204">
            <v>36</v>
          </cell>
          <cell r="DF204">
            <v>2</v>
          </cell>
          <cell r="DG204">
            <v>2008</v>
          </cell>
          <cell r="DH204">
            <v>0</v>
          </cell>
          <cell r="DI204">
            <v>2</v>
          </cell>
          <cell r="DJ204">
            <v>0</v>
          </cell>
          <cell r="DK204">
            <v>0</v>
          </cell>
          <cell r="DL204">
            <v>9</v>
          </cell>
          <cell r="DM204">
            <v>8</v>
          </cell>
          <cell r="DN204">
            <v>0</v>
          </cell>
          <cell r="DW204">
            <v>5</v>
          </cell>
          <cell r="DX204">
            <v>5</v>
          </cell>
          <cell r="EC204">
            <v>9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1</v>
          </cell>
          <cell r="EI204">
            <v>1</v>
          </cell>
          <cell r="EJ204">
            <v>1</v>
          </cell>
          <cell r="EK204">
            <v>2</v>
          </cell>
          <cell r="EL204">
            <v>3</v>
          </cell>
          <cell r="EM204">
            <v>3</v>
          </cell>
          <cell r="EN204">
            <v>1</v>
          </cell>
          <cell r="EO204">
            <v>2</v>
          </cell>
          <cell r="EP204">
            <v>2</v>
          </cell>
          <cell r="EQ204">
            <v>1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17</v>
          </cell>
        </row>
        <row r="205">
          <cell r="K205">
            <v>27211207901</v>
          </cell>
          <cell r="L205" t="str">
            <v>Z.P. SCHOOL,  KHARIVALI SO.</v>
          </cell>
          <cell r="M205">
            <v>0</v>
          </cell>
          <cell r="N205" t="str">
            <v>272112020</v>
          </cell>
          <cell r="P205" t="str">
            <v>27211207901</v>
          </cell>
          <cell r="Q205" t="str">
            <v>KHARIVALI SO</v>
          </cell>
          <cell r="R205" t="str">
            <v>2721</v>
          </cell>
          <cell r="T205" t="str">
            <v>2721</v>
          </cell>
          <cell r="V205" t="str">
            <v>2721008</v>
          </cell>
          <cell r="W205" t="str">
            <v>135 - Shahapur</v>
          </cell>
          <cell r="X205" t="str">
            <v>2721</v>
          </cell>
          <cell r="Z205" t="str">
            <v xml:space="preserve">Z.P.                                                                       </v>
          </cell>
          <cell r="AA205">
            <v>16</v>
          </cell>
          <cell r="AB205">
            <v>2</v>
          </cell>
          <cell r="AC205">
            <v>1</v>
          </cell>
          <cell r="AD205" t="str">
            <v xml:space="preserve">Primary with Upper Primary                                                 </v>
          </cell>
          <cell r="AE205" t="str">
            <v>Rural</v>
          </cell>
          <cell r="AF205">
            <v>3</v>
          </cell>
          <cell r="AG205">
            <v>421601</v>
          </cell>
          <cell r="AH205">
            <v>30</v>
          </cell>
          <cell r="AI205">
            <v>0</v>
          </cell>
          <cell r="AJ205">
            <v>1947</v>
          </cell>
          <cell r="AK205">
            <v>1</v>
          </cell>
          <cell r="AL205">
            <v>7</v>
          </cell>
          <cell r="AM205">
            <v>2</v>
          </cell>
          <cell r="AN205">
            <v>0</v>
          </cell>
          <cell r="AO205">
            <v>0</v>
          </cell>
          <cell r="AP205">
            <v>0</v>
          </cell>
          <cell r="AQ205">
            <v>2</v>
          </cell>
          <cell r="AR205">
            <v>5</v>
          </cell>
          <cell r="AS205">
            <v>2</v>
          </cell>
          <cell r="AT205">
            <v>0</v>
          </cell>
          <cell r="AU205">
            <v>0</v>
          </cell>
          <cell r="AV205">
            <v>0</v>
          </cell>
          <cell r="AW205">
            <v>12000</v>
          </cell>
          <cell r="AX205">
            <v>12000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2</v>
          </cell>
          <cell r="BF205">
            <v>2</v>
          </cell>
          <cell r="BG205">
            <v>0</v>
          </cell>
          <cell r="BH205">
            <v>0</v>
          </cell>
          <cell r="BI205">
            <v>10</v>
          </cell>
          <cell r="BJ205">
            <v>98</v>
          </cell>
          <cell r="BK205">
            <v>98</v>
          </cell>
          <cell r="BL205">
            <v>98</v>
          </cell>
          <cell r="BM205" t="str">
            <v>2</v>
          </cell>
          <cell r="BN205" t="str">
            <v>2</v>
          </cell>
          <cell r="BO205" t="str">
            <v>2</v>
          </cell>
          <cell r="BP205" t="str">
            <v>1</v>
          </cell>
          <cell r="BR205">
            <v>15000</v>
          </cell>
          <cell r="BS205">
            <v>15000</v>
          </cell>
          <cell r="BT205">
            <v>0</v>
          </cell>
          <cell r="BU205">
            <v>0</v>
          </cell>
          <cell r="BW205" t="str">
            <v>0</v>
          </cell>
          <cell r="BX205" t="str">
            <v>0</v>
          </cell>
          <cell r="BY205" t="str">
            <v>8149638536</v>
          </cell>
          <cell r="BZ205" t="str">
            <v>0</v>
          </cell>
          <cell r="CA205" t="str">
            <v>0</v>
          </cell>
          <cell r="CB205" t="str">
            <v>8149638536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2</v>
          </cell>
          <cell r="CO205">
            <v>0</v>
          </cell>
          <cell r="CP205">
            <v>0</v>
          </cell>
          <cell r="CQ205">
            <v>2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1</v>
          </cell>
          <cell r="CX205">
            <v>25</v>
          </cell>
          <cell r="CY205">
            <v>1</v>
          </cell>
          <cell r="CZ205">
            <v>19</v>
          </cell>
          <cell r="DA205">
            <v>21</v>
          </cell>
          <cell r="DB205">
            <v>14</v>
          </cell>
          <cell r="DC205">
            <v>73</v>
          </cell>
          <cell r="DD205">
            <v>31</v>
          </cell>
          <cell r="DE205">
            <v>12</v>
          </cell>
          <cell r="DF205">
            <v>1</v>
          </cell>
          <cell r="DG205">
            <v>1947</v>
          </cell>
          <cell r="DH205">
            <v>1967</v>
          </cell>
          <cell r="DI205">
            <v>2</v>
          </cell>
          <cell r="DJ205">
            <v>4</v>
          </cell>
          <cell r="DK205">
            <v>0</v>
          </cell>
          <cell r="DL205">
            <v>2</v>
          </cell>
          <cell r="DM205">
            <v>2</v>
          </cell>
          <cell r="DN205">
            <v>0</v>
          </cell>
          <cell r="DW205">
            <v>5</v>
          </cell>
          <cell r="DX205">
            <v>5</v>
          </cell>
          <cell r="EC205">
            <v>2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2</v>
          </cell>
          <cell r="EI205">
            <v>5</v>
          </cell>
          <cell r="EJ205">
            <v>5</v>
          </cell>
          <cell r="EK205">
            <v>4</v>
          </cell>
          <cell r="EL205">
            <v>2</v>
          </cell>
          <cell r="EM205">
            <v>1</v>
          </cell>
          <cell r="EN205">
            <v>2</v>
          </cell>
          <cell r="EO205">
            <v>1</v>
          </cell>
          <cell r="EP205">
            <v>2</v>
          </cell>
          <cell r="EQ205">
            <v>6</v>
          </cell>
          <cell r="ER205">
            <v>4</v>
          </cell>
          <cell r="ES205">
            <v>3</v>
          </cell>
          <cell r="ET205">
            <v>7</v>
          </cell>
          <cell r="EU205">
            <v>7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51</v>
          </cell>
        </row>
        <row r="206">
          <cell r="K206">
            <v>27211207902</v>
          </cell>
          <cell r="L206" t="str">
            <v>SMT. MINAL A. CH. VIDY. CHIKHALGOAN</v>
          </cell>
          <cell r="M206">
            <v>0</v>
          </cell>
          <cell r="N206" t="str">
            <v>272112060</v>
          </cell>
          <cell r="O206" t="str">
            <v>CHIKHALGAON</v>
          </cell>
          <cell r="P206" t="str">
            <v>27211207901</v>
          </cell>
          <cell r="Q206" t="str">
            <v>KHARIVALI SO</v>
          </cell>
          <cell r="R206" t="str">
            <v>2721</v>
          </cell>
          <cell r="T206" t="str">
            <v>2721</v>
          </cell>
          <cell r="V206" t="str">
            <v>2721008</v>
          </cell>
          <cell r="W206" t="str">
            <v>135 - Shahapur</v>
          </cell>
          <cell r="X206" t="str">
            <v>272112</v>
          </cell>
          <cell r="Y206" t="str">
            <v>SHAHAPUR</v>
          </cell>
          <cell r="Z206" t="str">
            <v xml:space="preserve">Unaided                                                                    </v>
          </cell>
          <cell r="AA206">
            <v>19</v>
          </cell>
          <cell r="AB206">
            <v>7</v>
          </cell>
          <cell r="AC206">
            <v>1</v>
          </cell>
          <cell r="AD206" t="str">
            <v xml:space="preserve">Upper Pr. and Secondary                                                    </v>
          </cell>
          <cell r="AE206" t="str">
            <v>Rural</v>
          </cell>
          <cell r="AF206">
            <v>3</v>
          </cell>
          <cell r="AG206">
            <v>421405</v>
          </cell>
          <cell r="AH206">
            <v>18</v>
          </cell>
          <cell r="AI206">
            <v>4</v>
          </cell>
          <cell r="AJ206">
            <v>2000</v>
          </cell>
          <cell r="AK206">
            <v>8</v>
          </cell>
          <cell r="AL206">
            <v>10</v>
          </cell>
          <cell r="AM206">
            <v>2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5</v>
          </cell>
          <cell r="AS206">
            <v>2</v>
          </cell>
          <cell r="AT206">
            <v>1</v>
          </cell>
          <cell r="AU206">
            <v>5</v>
          </cell>
          <cell r="AV206">
            <v>2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1</v>
          </cell>
          <cell r="BF206">
            <v>0</v>
          </cell>
          <cell r="BG206">
            <v>0</v>
          </cell>
          <cell r="BH206">
            <v>0</v>
          </cell>
          <cell r="BI206">
            <v>10</v>
          </cell>
          <cell r="BJ206">
            <v>98</v>
          </cell>
          <cell r="BK206">
            <v>98</v>
          </cell>
          <cell r="BL206">
            <v>98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CB206" t="str">
            <v>9221119428</v>
          </cell>
          <cell r="CE206">
            <v>0</v>
          </cell>
          <cell r="CF206">
            <v>4</v>
          </cell>
          <cell r="CG206">
            <v>4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1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2</v>
          </cell>
          <cell r="CX206">
            <v>0</v>
          </cell>
          <cell r="CY206">
            <v>0</v>
          </cell>
          <cell r="CZ206">
            <v>19</v>
          </cell>
          <cell r="DA206">
            <v>20</v>
          </cell>
          <cell r="DB206">
            <v>43</v>
          </cell>
          <cell r="DC206">
            <v>73</v>
          </cell>
          <cell r="DD206">
            <v>31</v>
          </cell>
          <cell r="DE206">
            <v>19</v>
          </cell>
          <cell r="DF206">
            <v>1</v>
          </cell>
          <cell r="DG206">
            <v>2000</v>
          </cell>
          <cell r="DH206">
            <v>2000</v>
          </cell>
          <cell r="DI206">
            <v>2</v>
          </cell>
          <cell r="DJ206">
            <v>3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W206">
            <v>2</v>
          </cell>
          <cell r="DX206">
            <v>5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8</v>
          </cell>
          <cell r="EW206">
            <v>12</v>
          </cell>
          <cell r="EX206">
            <v>9</v>
          </cell>
          <cell r="EY206">
            <v>6</v>
          </cell>
          <cell r="EZ206">
            <v>10</v>
          </cell>
          <cell r="FA206">
            <v>8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53</v>
          </cell>
        </row>
        <row r="207">
          <cell r="K207">
            <v>27211208001</v>
          </cell>
          <cell r="L207" t="str">
            <v>Z.P. SCHOOL,  NANDGAON SO.</v>
          </cell>
          <cell r="M207">
            <v>0</v>
          </cell>
          <cell r="N207" t="str">
            <v>272112021</v>
          </cell>
          <cell r="O207" t="str">
            <v>NANDGAON SO.</v>
          </cell>
          <cell r="P207" t="str">
            <v>27211208001</v>
          </cell>
          <cell r="Q207" t="str">
            <v>NADAGAON SO</v>
          </cell>
          <cell r="R207" t="str">
            <v>2721</v>
          </cell>
          <cell r="T207" t="str">
            <v>2721</v>
          </cell>
          <cell r="V207" t="str">
            <v>2721008</v>
          </cell>
          <cell r="W207" t="str">
            <v>135 - Shahapur</v>
          </cell>
          <cell r="X207" t="str">
            <v>272112</v>
          </cell>
          <cell r="Y207" t="str">
            <v>SHAHAPUR</v>
          </cell>
          <cell r="Z207" t="str">
            <v xml:space="preserve">Z.P.                                                                       </v>
          </cell>
          <cell r="AA207">
            <v>16</v>
          </cell>
          <cell r="AB207">
            <v>1</v>
          </cell>
          <cell r="AC207">
            <v>1</v>
          </cell>
          <cell r="AD207" t="str">
            <v xml:space="preserve">Primary                                                                    </v>
          </cell>
          <cell r="AE207" t="str">
            <v>Rural</v>
          </cell>
          <cell r="AF207">
            <v>3</v>
          </cell>
          <cell r="AG207">
            <v>421601</v>
          </cell>
          <cell r="AH207">
            <v>31</v>
          </cell>
          <cell r="AI207">
            <v>2</v>
          </cell>
          <cell r="AJ207">
            <v>1955</v>
          </cell>
          <cell r="AK207">
            <v>1</v>
          </cell>
          <cell r="AL207">
            <v>4</v>
          </cell>
          <cell r="AM207">
            <v>2</v>
          </cell>
          <cell r="AN207">
            <v>0</v>
          </cell>
          <cell r="AO207">
            <v>0</v>
          </cell>
          <cell r="AP207">
            <v>0</v>
          </cell>
          <cell r="AQ207">
            <v>2</v>
          </cell>
          <cell r="AR207">
            <v>5</v>
          </cell>
          <cell r="AS207">
            <v>2</v>
          </cell>
          <cell r="AT207">
            <v>1</v>
          </cell>
          <cell r="AU207">
            <v>11</v>
          </cell>
          <cell r="AV207">
            <v>1</v>
          </cell>
          <cell r="AW207">
            <v>5000</v>
          </cell>
          <cell r="AX207">
            <v>5000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2</v>
          </cell>
          <cell r="BG207">
            <v>0</v>
          </cell>
          <cell r="BH207">
            <v>0</v>
          </cell>
          <cell r="BI207">
            <v>10</v>
          </cell>
          <cell r="BJ207">
            <v>98</v>
          </cell>
          <cell r="BK207">
            <v>98</v>
          </cell>
          <cell r="BL207">
            <v>98</v>
          </cell>
          <cell r="BM207" t="str">
            <v>2</v>
          </cell>
          <cell r="BN207" t="str">
            <v>2</v>
          </cell>
          <cell r="BO207" t="str">
            <v>2</v>
          </cell>
          <cell r="BP207" t="str">
            <v>2</v>
          </cell>
          <cell r="BR207">
            <v>5000</v>
          </cell>
          <cell r="BS207">
            <v>5000</v>
          </cell>
          <cell r="BT207">
            <v>0</v>
          </cell>
          <cell r="BU207">
            <v>0</v>
          </cell>
          <cell r="BY207" t="str">
            <v>9271812143</v>
          </cell>
          <cell r="CB207" t="str">
            <v>9922198867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2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1</v>
          </cell>
          <cell r="CX207">
            <v>18</v>
          </cell>
          <cell r="CY207">
            <v>1</v>
          </cell>
          <cell r="CZ207">
            <v>19</v>
          </cell>
          <cell r="DA207">
            <v>21</v>
          </cell>
          <cell r="DB207">
            <v>33</v>
          </cell>
          <cell r="DC207">
            <v>73</v>
          </cell>
          <cell r="DD207">
            <v>32</v>
          </cell>
          <cell r="DE207">
            <v>1</v>
          </cell>
          <cell r="DF207">
            <v>1</v>
          </cell>
          <cell r="DG207">
            <v>1955</v>
          </cell>
          <cell r="DH207">
            <v>0</v>
          </cell>
          <cell r="DI207">
            <v>2</v>
          </cell>
          <cell r="DJ207">
            <v>12</v>
          </cell>
          <cell r="DK207">
            <v>0</v>
          </cell>
          <cell r="DL207">
            <v>2</v>
          </cell>
          <cell r="DM207">
            <v>0</v>
          </cell>
          <cell r="DN207">
            <v>0</v>
          </cell>
          <cell r="DW207">
            <v>5</v>
          </cell>
          <cell r="DX207">
            <v>5</v>
          </cell>
          <cell r="EC207">
            <v>9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4</v>
          </cell>
          <cell r="EI207">
            <v>7</v>
          </cell>
          <cell r="EJ207">
            <v>4</v>
          </cell>
          <cell r="EK207">
            <v>2</v>
          </cell>
          <cell r="EL207">
            <v>2</v>
          </cell>
          <cell r="EM207">
            <v>7</v>
          </cell>
          <cell r="EN207">
            <v>2</v>
          </cell>
          <cell r="EO207">
            <v>2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30</v>
          </cell>
        </row>
        <row r="208">
          <cell r="K208">
            <v>27211208201</v>
          </cell>
          <cell r="L208" t="str">
            <v>PRATHMIK VIDYMANDIR BELKADI</v>
          </cell>
          <cell r="M208">
            <v>0</v>
          </cell>
          <cell r="N208" t="str">
            <v>272112022</v>
          </cell>
          <cell r="O208" t="str">
            <v>SAVROLI (SO)</v>
          </cell>
          <cell r="P208" t="str">
            <v>27211208201</v>
          </cell>
          <cell r="Q208" t="str">
            <v>BELKADI</v>
          </cell>
          <cell r="R208" t="str">
            <v>2721</v>
          </cell>
          <cell r="T208" t="str">
            <v>2721</v>
          </cell>
          <cell r="V208" t="str">
            <v>2721008</v>
          </cell>
          <cell r="W208" t="str">
            <v>135 - Shahapur</v>
          </cell>
          <cell r="X208" t="str">
            <v>272112</v>
          </cell>
          <cell r="Y208" t="str">
            <v>SHAHAPUR</v>
          </cell>
          <cell r="Z208" t="str">
            <v xml:space="preserve">Govt. Aided (Pvt.)                                                         </v>
          </cell>
          <cell r="AA208">
            <v>4</v>
          </cell>
          <cell r="AB208">
            <v>1</v>
          </cell>
          <cell r="AC208">
            <v>1</v>
          </cell>
          <cell r="AD208" t="str">
            <v xml:space="preserve">Primary                                                                    </v>
          </cell>
          <cell r="AE208" t="str">
            <v>Rural</v>
          </cell>
          <cell r="AF208">
            <v>3</v>
          </cell>
          <cell r="AG208">
            <v>421409</v>
          </cell>
          <cell r="AH208">
            <v>35</v>
          </cell>
          <cell r="AI208">
            <v>7</v>
          </cell>
          <cell r="AJ208">
            <v>1971</v>
          </cell>
          <cell r="AK208">
            <v>1</v>
          </cell>
          <cell r="AL208">
            <v>4</v>
          </cell>
          <cell r="AM208">
            <v>2</v>
          </cell>
          <cell r="AN208">
            <v>0</v>
          </cell>
          <cell r="AO208">
            <v>0</v>
          </cell>
          <cell r="AP208">
            <v>0</v>
          </cell>
          <cell r="AQ208">
            <v>2</v>
          </cell>
          <cell r="AR208">
            <v>5</v>
          </cell>
          <cell r="AS208">
            <v>2</v>
          </cell>
          <cell r="AT208">
            <v>1</v>
          </cell>
          <cell r="AU208">
            <v>10</v>
          </cell>
          <cell r="AV208">
            <v>1</v>
          </cell>
          <cell r="AW208">
            <v>5000</v>
          </cell>
          <cell r="AX208">
            <v>5000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1</v>
          </cell>
          <cell r="BG208">
            <v>0</v>
          </cell>
          <cell r="BH208">
            <v>0</v>
          </cell>
          <cell r="BI208">
            <v>10</v>
          </cell>
          <cell r="BJ208">
            <v>98</v>
          </cell>
          <cell r="BK208">
            <v>98</v>
          </cell>
          <cell r="BL208">
            <v>98</v>
          </cell>
          <cell r="BM208" t="str">
            <v>2</v>
          </cell>
          <cell r="BN208" t="str">
            <v>2</v>
          </cell>
          <cell r="BO208" t="str">
            <v>2</v>
          </cell>
          <cell r="BP208" t="str">
            <v>1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W208" t="str">
            <v>02527</v>
          </cell>
          <cell r="BX208" t="str">
            <v>685855</v>
          </cell>
          <cell r="BY208" t="str">
            <v>9270578657</v>
          </cell>
          <cell r="CB208" t="str">
            <v>7798263837</v>
          </cell>
          <cell r="CC208" t="str">
            <v>ps.belkadi@gmali.com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2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1</v>
          </cell>
          <cell r="CX208">
            <v>22</v>
          </cell>
          <cell r="CY208">
            <v>1</v>
          </cell>
          <cell r="CZ208">
            <v>19</v>
          </cell>
          <cell r="DA208">
            <v>22</v>
          </cell>
          <cell r="DB208">
            <v>58</v>
          </cell>
          <cell r="DC208">
            <v>73</v>
          </cell>
          <cell r="DD208">
            <v>33</v>
          </cell>
          <cell r="DE208">
            <v>53</v>
          </cell>
          <cell r="DF208">
            <v>1</v>
          </cell>
          <cell r="DG208">
            <v>1972</v>
          </cell>
          <cell r="DH208">
            <v>0</v>
          </cell>
          <cell r="DI208">
            <v>2</v>
          </cell>
          <cell r="DJ208">
            <v>2</v>
          </cell>
          <cell r="DK208">
            <v>0</v>
          </cell>
          <cell r="DL208">
            <v>2</v>
          </cell>
          <cell r="DM208">
            <v>0</v>
          </cell>
          <cell r="DN208">
            <v>0</v>
          </cell>
          <cell r="DW208">
            <v>5</v>
          </cell>
          <cell r="DX208">
            <v>5</v>
          </cell>
          <cell r="EC208">
            <v>9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3</v>
          </cell>
          <cell r="EI208">
            <v>4</v>
          </cell>
          <cell r="EJ208">
            <v>1</v>
          </cell>
          <cell r="EK208">
            <v>3</v>
          </cell>
          <cell r="EL208">
            <v>3</v>
          </cell>
          <cell r="EM208">
            <v>1</v>
          </cell>
          <cell r="EN208">
            <v>3</v>
          </cell>
          <cell r="EO208">
            <v>2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20</v>
          </cell>
        </row>
        <row r="209">
          <cell r="K209">
            <v>27211208202</v>
          </cell>
          <cell r="L209" t="str">
            <v>Z.P. SCHOOL,  GANGANWADI</v>
          </cell>
          <cell r="M209">
            <v>0</v>
          </cell>
          <cell r="N209" t="str">
            <v>272112022</v>
          </cell>
          <cell r="O209" t="str">
            <v>SAVROLI (SO)</v>
          </cell>
          <cell r="P209" t="str">
            <v>27211208206</v>
          </cell>
          <cell r="Q209" t="str">
            <v>GANGANWADI</v>
          </cell>
          <cell r="R209" t="str">
            <v>2721</v>
          </cell>
          <cell r="T209" t="str">
            <v>2721</v>
          </cell>
          <cell r="V209" t="str">
            <v>2721008</v>
          </cell>
          <cell r="W209" t="str">
            <v>135 - Shahapur</v>
          </cell>
          <cell r="X209" t="str">
            <v>272112</v>
          </cell>
          <cell r="Y209" t="str">
            <v>SHAHAPUR</v>
          </cell>
          <cell r="Z209" t="str">
            <v xml:space="preserve">Z.P.                                                                       </v>
          </cell>
          <cell r="AA209">
            <v>16</v>
          </cell>
          <cell r="AB209">
            <v>1</v>
          </cell>
          <cell r="AC209">
            <v>1</v>
          </cell>
          <cell r="AD209" t="str">
            <v xml:space="preserve">Primary                                                                    </v>
          </cell>
          <cell r="AE209" t="str">
            <v>Rural</v>
          </cell>
          <cell r="AF209">
            <v>3</v>
          </cell>
          <cell r="AG209">
            <v>421405</v>
          </cell>
          <cell r="AH209">
            <v>40</v>
          </cell>
          <cell r="AI209">
            <v>7</v>
          </cell>
          <cell r="AJ209">
            <v>1956</v>
          </cell>
          <cell r="AK209">
            <v>1</v>
          </cell>
          <cell r="AL209">
            <v>4</v>
          </cell>
          <cell r="AM209">
            <v>2</v>
          </cell>
          <cell r="AN209">
            <v>0</v>
          </cell>
          <cell r="AO209">
            <v>0</v>
          </cell>
          <cell r="AP209">
            <v>0</v>
          </cell>
          <cell r="AQ209">
            <v>2</v>
          </cell>
          <cell r="AR209">
            <v>5</v>
          </cell>
          <cell r="AS209">
            <v>2</v>
          </cell>
          <cell r="AT209">
            <v>1</v>
          </cell>
          <cell r="AU209">
            <v>12</v>
          </cell>
          <cell r="AV209">
            <v>1</v>
          </cell>
          <cell r="AW209">
            <v>5000</v>
          </cell>
          <cell r="AX209">
            <v>5000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2</v>
          </cell>
          <cell r="BG209">
            <v>0</v>
          </cell>
          <cell r="BH209">
            <v>0</v>
          </cell>
          <cell r="BI209">
            <v>10</v>
          </cell>
          <cell r="BJ209">
            <v>98</v>
          </cell>
          <cell r="BK209">
            <v>98</v>
          </cell>
          <cell r="BL209">
            <v>98</v>
          </cell>
          <cell r="BM209" t="str">
            <v>2</v>
          </cell>
          <cell r="BN209" t="str">
            <v>2</v>
          </cell>
          <cell r="BO209" t="str">
            <v>2</v>
          </cell>
          <cell r="BP209" t="str">
            <v>1</v>
          </cell>
          <cell r="BR209">
            <v>5000</v>
          </cell>
          <cell r="BS209">
            <v>5000</v>
          </cell>
          <cell r="BT209">
            <v>0</v>
          </cell>
          <cell r="BU209">
            <v>0</v>
          </cell>
          <cell r="BY209" t="str">
            <v>9011511763</v>
          </cell>
          <cell r="CB209" t="str">
            <v>9260617273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2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1</v>
          </cell>
          <cell r="CX209">
            <v>21</v>
          </cell>
          <cell r="CY209">
            <v>2</v>
          </cell>
          <cell r="CZ209">
            <v>19</v>
          </cell>
          <cell r="DA209">
            <v>22</v>
          </cell>
          <cell r="DB209">
            <v>48</v>
          </cell>
          <cell r="DC209">
            <v>73</v>
          </cell>
          <cell r="DD209">
            <v>32</v>
          </cell>
          <cell r="DE209">
            <v>57</v>
          </cell>
          <cell r="DF209">
            <v>1</v>
          </cell>
          <cell r="DG209">
            <v>1956</v>
          </cell>
          <cell r="DH209">
            <v>0</v>
          </cell>
          <cell r="DI209">
            <v>2</v>
          </cell>
          <cell r="DJ209">
            <v>1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W209">
            <v>5</v>
          </cell>
          <cell r="DX209">
            <v>5</v>
          </cell>
          <cell r="EC209">
            <v>9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1</v>
          </cell>
          <cell r="EI209">
            <v>3</v>
          </cell>
          <cell r="EJ209">
            <v>5</v>
          </cell>
          <cell r="EK209">
            <v>1</v>
          </cell>
          <cell r="EL209">
            <v>1</v>
          </cell>
          <cell r="EM209">
            <v>4</v>
          </cell>
          <cell r="EN209">
            <v>5</v>
          </cell>
          <cell r="EO209">
            <v>6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26</v>
          </cell>
        </row>
        <row r="210">
          <cell r="K210">
            <v>27211208203</v>
          </cell>
          <cell r="L210" t="str">
            <v>Z.P. SCHOOL,  KHARPAT NO.1</v>
          </cell>
          <cell r="M210">
            <v>0</v>
          </cell>
          <cell r="N210" t="str">
            <v>272112022</v>
          </cell>
          <cell r="O210" t="str">
            <v>SAVROLI (SO)</v>
          </cell>
          <cell r="P210" t="str">
            <v>27211208203</v>
          </cell>
          <cell r="Q210" t="str">
            <v xml:space="preserve">KHARPAT </v>
          </cell>
          <cell r="R210" t="str">
            <v>2721</v>
          </cell>
          <cell r="T210" t="str">
            <v>2721</v>
          </cell>
          <cell r="V210" t="str">
            <v>2721008</v>
          </cell>
          <cell r="W210" t="str">
            <v>135 - Shahapur</v>
          </cell>
          <cell r="X210" t="str">
            <v>272112</v>
          </cell>
          <cell r="Y210" t="str">
            <v>SHAHAPUR</v>
          </cell>
          <cell r="Z210" t="str">
            <v xml:space="preserve">Z.P.                                                                       </v>
          </cell>
          <cell r="AA210">
            <v>16</v>
          </cell>
          <cell r="AB210">
            <v>1</v>
          </cell>
          <cell r="AC210">
            <v>1</v>
          </cell>
          <cell r="AD210" t="str">
            <v xml:space="preserve">Primary                                                                    </v>
          </cell>
          <cell r="AE210" t="str">
            <v>Rural</v>
          </cell>
          <cell r="AF210">
            <v>3</v>
          </cell>
          <cell r="AG210">
            <v>421405</v>
          </cell>
          <cell r="AH210">
            <v>38</v>
          </cell>
          <cell r="AI210">
            <v>7</v>
          </cell>
          <cell r="AJ210">
            <v>1964</v>
          </cell>
          <cell r="AK210">
            <v>1</v>
          </cell>
          <cell r="AL210">
            <v>5</v>
          </cell>
          <cell r="AM210">
            <v>2</v>
          </cell>
          <cell r="AN210">
            <v>0</v>
          </cell>
          <cell r="AO210">
            <v>0</v>
          </cell>
          <cell r="AP210">
            <v>0</v>
          </cell>
          <cell r="AQ210">
            <v>2</v>
          </cell>
          <cell r="AR210">
            <v>5</v>
          </cell>
          <cell r="AS210">
            <v>2</v>
          </cell>
          <cell r="AT210">
            <v>1</v>
          </cell>
          <cell r="AU210">
            <v>9</v>
          </cell>
          <cell r="AV210">
            <v>2</v>
          </cell>
          <cell r="AW210">
            <v>5000</v>
          </cell>
          <cell r="AX210">
            <v>5000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2</v>
          </cell>
          <cell r="BG210">
            <v>0</v>
          </cell>
          <cell r="BH210">
            <v>0</v>
          </cell>
          <cell r="BI210">
            <v>10</v>
          </cell>
          <cell r="BJ210">
            <v>98</v>
          </cell>
          <cell r="BK210">
            <v>98</v>
          </cell>
          <cell r="BL210">
            <v>98</v>
          </cell>
          <cell r="BM210" t="str">
            <v>2</v>
          </cell>
          <cell r="BN210" t="str">
            <v>2</v>
          </cell>
          <cell r="BO210" t="str">
            <v>2</v>
          </cell>
          <cell r="BP210" t="str">
            <v>1</v>
          </cell>
          <cell r="BR210">
            <v>5000</v>
          </cell>
          <cell r="BS210">
            <v>5000</v>
          </cell>
          <cell r="BT210">
            <v>0</v>
          </cell>
          <cell r="BU210">
            <v>0</v>
          </cell>
          <cell r="BY210" t="str">
            <v>9158450802</v>
          </cell>
          <cell r="CC210" t="str">
            <v xml:space="preserve">zpshoolkharpatni1@gmail.com 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2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1</v>
          </cell>
          <cell r="CX210">
            <v>22</v>
          </cell>
          <cell r="CY210">
            <v>2</v>
          </cell>
          <cell r="CZ210">
            <v>19</v>
          </cell>
          <cell r="DA210">
            <v>23</v>
          </cell>
          <cell r="DB210">
            <v>52</v>
          </cell>
          <cell r="DC210">
            <v>73</v>
          </cell>
          <cell r="DD210">
            <v>34</v>
          </cell>
          <cell r="DE210">
            <v>18</v>
          </cell>
          <cell r="DF210">
            <v>2</v>
          </cell>
          <cell r="DG210">
            <v>1964</v>
          </cell>
          <cell r="DH210">
            <v>2010</v>
          </cell>
          <cell r="DI210">
            <v>2</v>
          </cell>
          <cell r="DJ210">
            <v>2</v>
          </cell>
          <cell r="DK210">
            <v>0</v>
          </cell>
          <cell r="DL210">
            <v>0</v>
          </cell>
          <cell r="DM210">
            <v>5</v>
          </cell>
          <cell r="DN210">
            <v>0</v>
          </cell>
          <cell r="DW210">
            <v>5</v>
          </cell>
          <cell r="DX210">
            <v>5</v>
          </cell>
          <cell r="EC210">
            <v>9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1</v>
          </cell>
          <cell r="EI210">
            <v>2</v>
          </cell>
          <cell r="EJ210">
            <v>5</v>
          </cell>
          <cell r="EK210">
            <v>2</v>
          </cell>
          <cell r="EL210">
            <v>5</v>
          </cell>
          <cell r="EM210">
            <v>4</v>
          </cell>
          <cell r="EN210">
            <v>1</v>
          </cell>
          <cell r="EO210">
            <v>1</v>
          </cell>
          <cell r="EP210">
            <v>4</v>
          </cell>
          <cell r="EQ210">
            <v>1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26</v>
          </cell>
        </row>
        <row r="211">
          <cell r="K211">
            <v>27211208204</v>
          </cell>
          <cell r="L211" t="str">
            <v>Z.P. SCHOOL,  KHARPAT NO.2</v>
          </cell>
          <cell r="M211">
            <v>0</v>
          </cell>
          <cell r="N211" t="str">
            <v>272112022</v>
          </cell>
          <cell r="O211" t="str">
            <v>SAVROLI (SO)</v>
          </cell>
          <cell r="P211" t="str">
            <v>27211208203</v>
          </cell>
          <cell r="Q211" t="str">
            <v xml:space="preserve">KHARPAT </v>
          </cell>
          <cell r="R211" t="str">
            <v>2721</v>
          </cell>
          <cell r="T211" t="str">
            <v>2721</v>
          </cell>
          <cell r="V211" t="str">
            <v>2721008</v>
          </cell>
          <cell r="W211" t="str">
            <v>135 - Shahapur</v>
          </cell>
          <cell r="X211" t="str">
            <v>272112</v>
          </cell>
          <cell r="Y211" t="str">
            <v>SHAHAPUR</v>
          </cell>
          <cell r="Z211" t="str">
            <v xml:space="preserve">Z.P.                                                                       </v>
          </cell>
          <cell r="AA211">
            <v>16</v>
          </cell>
          <cell r="AB211">
            <v>1</v>
          </cell>
          <cell r="AC211">
            <v>1</v>
          </cell>
          <cell r="AD211" t="str">
            <v xml:space="preserve">Primary                                                                    </v>
          </cell>
          <cell r="AE211" t="str">
            <v>Rural</v>
          </cell>
          <cell r="AF211">
            <v>3</v>
          </cell>
          <cell r="AG211">
            <v>421601</v>
          </cell>
          <cell r="AH211">
            <v>35</v>
          </cell>
          <cell r="AI211">
            <v>5</v>
          </cell>
          <cell r="AJ211">
            <v>1994</v>
          </cell>
          <cell r="AK211">
            <v>1</v>
          </cell>
          <cell r="AL211">
            <v>4</v>
          </cell>
          <cell r="AM211">
            <v>2</v>
          </cell>
          <cell r="AN211">
            <v>0</v>
          </cell>
          <cell r="AO211">
            <v>0</v>
          </cell>
          <cell r="AP211">
            <v>0</v>
          </cell>
          <cell r="AQ211">
            <v>2</v>
          </cell>
          <cell r="AR211">
            <v>5</v>
          </cell>
          <cell r="AS211">
            <v>2</v>
          </cell>
          <cell r="AT211">
            <v>1</v>
          </cell>
          <cell r="AU211">
            <v>10</v>
          </cell>
          <cell r="AV211">
            <v>2</v>
          </cell>
          <cell r="AW211">
            <v>5000</v>
          </cell>
          <cell r="AX211">
            <v>5000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1</v>
          </cell>
          <cell r="BG211">
            <v>0</v>
          </cell>
          <cell r="BH211">
            <v>0</v>
          </cell>
          <cell r="BI211">
            <v>10</v>
          </cell>
          <cell r="BJ211">
            <v>98</v>
          </cell>
          <cell r="BK211">
            <v>98</v>
          </cell>
          <cell r="BL211">
            <v>98</v>
          </cell>
          <cell r="BM211" t="str">
            <v>2</v>
          </cell>
          <cell r="BN211" t="str">
            <v>1</v>
          </cell>
          <cell r="BO211" t="str">
            <v>2</v>
          </cell>
          <cell r="BP211" t="str">
            <v>1</v>
          </cell>
          <cell r="BR211">
            <v>5000</v>
          </cell>
          <cell r="BS211">
            <v>5000</v>
          </cell>
          <cell r="BT211">
            <v>0</v>
          </cell>
          <cell r="BU211">
            <v>0</v>
          </cell>
          <cell r="BY211" t="str">
            <v>9223824052</v>
          </cell>
          <cell r="CC211" t="str">
            <v>zpschoolkharpat2@gamil.com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2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1</v>
          </cell>
          <cell r="CX211">
            <v>13</v>
          </cell>
          <cell r="CY211">
            <v>1</v>
          </cell>
          <cell r="CZ211">
            <v>19</v>
          </cell>
          <cell r="DA211">
            <v>23</v>
          </cell>
          <cell r="DB211">
            <v>2</v>
          </cell>
          <cell r="DC211">
            <v>73</v>
          </cell>
          <cell r="DD211">
            <v>33</v>
          </cell>
          <cell r="DE211">
            <v>55</v>
          </cell>
          <cell r="DF211">
            <v>1</v>
          </cell>
          <cell r="DG211">
            <v>1994</v>
          </cell>
          <cell r="DH211">
            <v>0</v>
          </cell>
          <cell r="DI211">
            <v>2</v>
          </cell>
          <cell r="DJ211">
            <v>1</v>
          </cell>
          <cell r="DK211">
            <v>0</v>
          </cell>
          <cell r="DL211">
            <v>3</v>
          </cell>
          <cell r="DM211">
            <v>5</v>
          </cell>
          <cell r="DN211">
            <v>0</v>
          </cell>
          <cell r="DW211">
            <v>5</v>
          </cell>
          <cell r="DX211">
            <v>5</v>
          </cell>
          <cell r="EC211">
            <v>9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1</v>
          </cell>
          <cell r="EI211">
            <v>1</v>
          </cell>
          <cell r="EJ211">
            <v>2</v>
          </cell>
          <cell r="EK211">
            <v>1</v>
          </cell>
          <cell r="EL211">
            <v>0</v>
          </cell>
          <cell r="EM211">
            <v>2</v>
          </cell>
          <cell r="EN211">
            <v>4</v>
          </cell>
          <cell r="EO211">
            <v>1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12</v>
          </cell>
        </row>
        <row r="212">
          <cell r="K212">
            <v>27211208205</v>
          </cell>
          <cell r="L212" t="str">
            <v>Z.P. SCHOOL,  NAMPADA</v>
          </cell>
          <cell r="M212">
            <v>0</v>
          </cell>
          <cell r="N212" t="str">
            <v>272112022</v>
          </cell>
          <cell r="O212" t="str">
            <v>SAVROLI (SO)</v>
          </cell>
          <cell r="P212" t="str">
            <v>27211208204</v>
          </cell>
          <cell r="Q212" t="str">
            <v>NAMPADA</v>
          </cell>
          <cell r="R212" t="str">
            <v>2721</v>
          </cell>
          <cell r="T212" t="str">
            <v>2721</v>
          </cell>
          <cell r="X212" t="str">
            <v>272112</v>
          </cell>
          <cell r="Y212" t="str">
            <v>SHAHAPUR</v>
          </cell>
          <cell r="Z212" t="str">
            <v xml:space="preserve">Z.P.                                                                       </v>
          </cell>
          <cell r="AA212">
            <v>16</v>
          </cell>
          <cell r="AB212">
            <v>1</v>
          </cell>
          <cell r="AC212">
            <v>1</v>
          </cell>
          <cell r="AD212" t="str">
            <v xml:space="preserve">Primary                                                                    </v>
          </cell>
          <cell r="AE212" t="str">
            <v>Rural</v>
          </cell>
          <cell r="AF212">
            <v>3</v>
          </cell>
          <cell r="AG212">
            <v>421405</v>
          </cell>
          <cell r="AH212">
            <v>38</v>
          </cell>
          <cell r="AI212">
            <v>10</v>
          </cell>
          <cell r="AJ212">
            <v>1962</v>
          </cell>
          <cell r="AK212">
            <v>1</v>
          </cell>
          <cell r="AL212">
            <v>4</v>
          </cell>
          <cell r="AM212">
            <v>2</v>
          </cell>
          <cell r="AN212">
            <v>0</v>
          </cell>
          <cell r="AO212">
            <v>0</v>
          </cell>
          <cell r="AP212">
            <v>0</v>
          </cell>
          <cell r="AQ212">
            <v>2</v>
          </cell>
          <cell r="AR212">
            <v>5</v>
          </cell>
          <cell r="AS212">
            <v>2</v>
          </cell>
          <cell r="AT212">
            <v>1</v>
          </cell>
          <cell r="AU212">
            <v>10</v>
          </cell>
          <cell r="AV212">
            <v>4</v>
          </cell>
          <cell r="AW212">
            <v>5000</v>
          </cell>
          <cell r="AX212">
            <v>5000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2</v>
          </cell>
          <cell r="BG212">
            <v>0</v>
          </cell>
          <cell r="BH212">
            <v>0</v>
          </cell>
          <cell r="BI212">
            <v>10</v>
          </cell>
          <cell r="BJ212">
            <v>10</v>
          </cell>
          <cell r="BK212">
            <v>98</v>
          </cell>
          <cell r="BL212">
            <v>98</v>
          </cell>
          <cell r="BM212" t="str">
            <v>2</v>
          </cell>
          <cell r="BN212" t="str">
            <v>2</v>
          </cell>
          <cell r="BO212" t="str">
            <v>2</v>
          </cell>
          <cell r="BP212" t="str">
            <v>1</v>
          </cell>
          <cell r="BR212">
            <v>5000</v>
          </cell>
          <cell r="BS212">
            <v>5000</v>
          </cell>
          <cell r="BT212">
            <v>0</v>
          </cell>
          <cell r="BU212">
            <v>0</v>
          </cell>
          <cell r="BY212" t="str">
            <v>9764591218</v>
          </cell>
          <cell r="CB212" t="str">
            <v>9209480607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2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1</v>
          </cell>
          <cell r="CX212">
            <v>25</v>
          </cell>
          <cell r="CY212">
            <v>2</v>
          </cell>
          <cell r="CZ212">
            <v>19</v>
          </cell>
          <cell r="DA212">
            <v>24</v>
          </cell>
          <cell r="DB212">
            <v>4</v>
          </cell>
          <cell r="DC212">
            <v>73</v>
          </cell>
          <cell r="DD212">
            <v>33</v>
          </cell>
          <cell r="DE212">
            <v>28</v>
          </cell>
          <cell r="DF212">
            <v>1</v>
          </cell>
          <cell r="DG212">
            <v>1962</v>
          </cell>
          <cell r="DH212">
            <v>0</v>
          </cell>
          <cell r="DI212">
            <v>2</v>
          </cell>
          <cell r="DJ212">
            <v>3</v>
          </cell>
          <cell r="DK212">
            <v>0</v>
          </cell>
          <cell r="DL212">
            <v>3</v>
          </cell>
          <cell r="DM212">
            <v>10</v>
          </cell>
          <cell r="DN212">
            <v>0</v>
          </cell>
          <cell r="DW212">
            <v>5</v>
          </cell>
          <cell r="DX212">
            <v>5</v>
          </cell>
          <cell r="EC212">
            <v>9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3</v>
          </cell>
          <cell r="EI212">
            <v>3</v>
          </cell>
          <cell r="EJ212">
            <v>3</v>
          </cell>
          <cell r="EK212">
            <v>5</v>
          </cell>
          <cell r="EL212">
            <v>3</v>
          </cell>
          <cell r="EM212">
            <v>3</v>
          </cell>
          <cell r="EN212">
            <v>3</v>
          </cell>
          <cell r="EO212">
            <v>3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26</v>
          </cell>
        </row>
        <row r="213">
          <cell r="K213">
            <v>27211208206</v>
          </cell>
          <cell r="L213" t="str">
            <v>Z.P. SCHOOL,  SAVROLI SO.</v>
          </cell>
          <cell r="M213">
            <v>0</v>
          </cell>
          <cell r="N213" t="str">
            <v>272112022</v>
          </cell>
          <cell r="O213" t="str">
            <v>SAVROLI (SO)</v>
          </cell>
          <cell r="P213" t="str">
            <v>27211208205</v>
          </cell>
          <cell r="Q213" t="str">
            <v>SAVROLI SO</v>
          </cell>
          <cell r="R213" t="str">
            <v>2721</v>
          </cell>
          <cell r="T213" t="str">
            <v>2721</v>
          </cell>
          <cell r="V213" t="str">
            <v>2721008</v>
          </cell>
          <cell r="W213" t="str">
            <v>135 - Shahapur</v>
          </cell>
          <cell r="X213" t="str">
            <v>272112</v>
          </cell>
          <cell r="Y213" t="str">
            <v>SHAHAPUR</v>
          </cell>
          <cell r="Z213" t="str">
            <v xml:space="preserve">Z.P.                                                                       </v>
          </cell>
          <cell r="AA213">
            <v>16</v>
          </cell>
          <cell r="AB213">
            <v>2</v>
          </cell>
          <cell r="AC213">
            <v>1</v>
          </cell>
          <cell r="AD213" t="str">
            <v xml:space="preserve">Primary with Upper Primary                                                 </v>
          </cell>
          <cell r="AE213" t="str">
            <v>Rural</v>
          </cell>
          <cell r="AF213">
            <v>3</v>
          </cell>
          <cell r="AG213">
            <v>421405</v>
          </cell>
          <cell r="AH213">
            <v>35</v>
          </cell>
          <cell r="AI213">
            <v>5</v>
          </cell>
          <cell r="AJ213">
            <v>1953</v>
          </cell>
          <cell r="AK213">
            <v>1</v>
          </cell>
          <cell r="AL213">
            <v>8</v>
          </cell>
          <cell r="AM213">
            <v>2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5</v>
          </cell>
          <cell r="AS213">
            <v>2</v>
          </cell>
          <cell r="AT213">
            <v>1</v>
          </cell>
          <cell r="AU213">
            <v>20</v>
          </cell>
          <cell r="AV213">
            <v>2</v>
          </cell>
          <cell r="AW213">
            <v>12000</v>
          </cell>
          <cell r="AX213">
            <v>12000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6</v>
          </cell>
          <cell r="BF213">
            <v>4</v>
          </cell>
          <cell r="BG213">
            <v>0</v>
          </cell>
          <cell r="BH213">
            <v>0</v>
          </cell>
          <cell r="BI213">
            <v>10</v>
          </cell>
          <cell r="BJ213">
            <v>98</v>
          </cell>
          <cell r="BK213">
            <v>98</v>
          </cell>
          <cell r="BL213">
            <v>98</v>
          </cell>
          <cell r="BM213" t="str">
            <v>2</v>
          </cell>
          <cell r="BN213" t="str">
            <v>2</v>
          </cell>
          <cell r="BO213" t="str">
            <v>2</v>
          </cell>
          <cell r="BP213" t="str">
            <v>1</v>
          </cell>
          <cell r="BR213">
            <v>15000</v>
          </cell>
          <cell r="BS213">
            <v>15000</v>
          </cell>
          <cell r="BT213">
            <v>0</v>
          </cell>
          <cell r="BU213">
            <v>0</v>
          </cell>
          <cell r="BW213" t="str">
            <v>02527</v>
          </cell>
          <cell r="BX213" t="str">
            <v>232232</v>
          </cell>
          <cell r="BY213" t="str">
            <v>9272737071</v>
          </cell>
          <cell r="BZ213" t="str">
            <v>02527</v>
          </cell>
          <cell r="CA213" t="str">
            <v>232232</v>
          </cell>
          <cell r="CB213" t="str">
            <v>9209524682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4</v>
          </cell>
          <cell r="CO213">
            <v>0</v>
          </cell>
          <cell r="CP213">
            <v>0</v>
          </cell>
          <cell r="CQ213">
            <v>4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1</v>
          </cell>
          <cell r="CX213">
            <v>30</v>
          </cell>
          <cell r="CY213">
            <v>1</v>
          </cell>
          <cell r="CZ213">
            <v>19</v>
          </cell>
          <cell r="DA213">
            <v>21</v>
          </cell>
          <cell r="DB213">
            <v>46</v>
          </cell>
          <cell r="DC213">
            <v>73</v>
          </cell>
          <cell r="DD213">
            <v>32</v>
          </cell>
          <cell r="DE213">
            <v>46</v>
          </cell>
          <cell r="DF213">
            <v>1</v>
          </cell>
          <cell r="DG213">
            <v>1953</v>
          </cell>
          <cell r="DH213">
            <v>1993</v>
          </cell>
          <cell r="DI213">
            <v>2</v>
          </cell>
          <cell r="DJ213">
            <v>12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W213">
            <v>5</v>
          </cell>
          <cell r="DX213">
            <v>5</v>
          </cell>
          <cell r="EC213">
            <v>2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9</v>
          </cell>
          <cell r="EI213">
            <v>5</v>
          </cell>
          <cell r="EJ213">
            <v>8</v>
          </cell>
          <cell r="EK213">
            <v>4</v>
          </cell>
          <cell r="EL213">
            <v>3</v>
          </cell>
          <cell r="EM213">
            <v>9</v>
          </cell>
          <cell r="EN213">
            <v>5</v>
          </cell>
          <cell r="EO213">
            <v>6</v>
          </cell>
          <cell r="EP213">
            <v>12</v>
          </cell>
          <cell r="EQ213">
            <v>16</v>
          </cell>
          <cell r="ER213">
            <v>20</v>
          </cell>
          <cell r="ES213">
            <v>14</v>
          </cell>
          <cell r="ET213">
            <v>10</v>
          </cell>
          <cell r="EU213">
            <v>19</v>
          </cell>
          <cell r="EV213">
            <v>13</v>
          </cell>
          <cell r="EW213">
            <v>7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160</v>
          </cell>
        </row>
        <row r="214">
          <cell r="K214">
            <v>27211208301</v>
          </cell>
          <cell r="L214" t="str">
            <v>Z.P.SCHOOL, VEHALOLI KHURD</v>
          </cell>
          <cell r="M214">
            <v>0</v>
          </cell>
          <cell r="N214" t="str">
            <v>272112019</v>
          </cell>
          <cell r="O214" t="str">
            <v>KANADI</v>
          </cell>
          <cell r="P214" t="str">
            <v>27211208301</v>
          </cell>
          <cell r="Q214" t="str">
            <v>VEHLOI KU</v>
          </cell>
          <cell r="R214" t="str">
            <v>2721</v>
          </cell>
          <cell r="T214" t="str">
            <v>2721</v>
          </cell>
          <cell r="V214" t="str">
            <v>2721008</v>
          </cell>
          <cell r="W214" t="str">
            <v>135 - Shahapur</v>
          </cell>
          <cell r="X214" t="str">
            <v>272112</v>
          </cell>
          <cell r="Y214" t="str">
            <v>SHAHAPUR</v>
          </cell>
          <cell r="Z214" t="str">
            <v xml:space="preserve">Z.P.                                                                       </v>
          </cell>
          <cell r="AA214">
            <v>16</v>
          </cell>
          <cell r="AB214">
            <v>2</v>
          </cell>
          <cell r="AC214">
            <v>1</v>
          </cell>
          <cell r="AD214" t="str">
            <v xml:space="preserve">Primary with Upper Primary                                                 </v>
          </cell>
          <cell r="AE214" t="str">
            <v>Rural</v>
          </cell>
          <cell r="AF214">
            <v>3</v>
          </cell>
          <cell r="AG214">
            <v>421403</v>
          </cell>
          <cell r="AH214">
            <v>28</v>
          </cell>
          <cell r="AI214">
            <v>6</v>
          </cell>
          <cell r="AJ214">
            <v>1962</v>
          </cell>
          <cell r="AK214">
            <v>1</v>
          </cell>
          <cell r="AL214">
            <v>7</v>
          </cell>
          <cell r="AM214">
            <v>2</v>
          </cell>
          <cell r="AN214">
            <v>0</v>
          </cell>
          <cell r="AO214">
            <v>0</v>
          </cell>
          <cell r="AP214">
            <v>0</v>
          </cell>
          <cell r="AQ214">
            <v>2</v>
          </cell>
          <cell r="AR214">
            <v>5</v>
          </cell>
          <cell r="AS214">
            <v>2</v>
          </cell>
          <cell r="AT214">
            <v>1</v>
          </cell>
          <cell r="AU214">
            <v>15</v>
          </cell>
          <cell r="AV214">
            <v>1</v>
          </cell>
          <cell r="AW214">
            <v>12000</v>
          </cell>
          <cell r="AX214">
            <v>12000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2</v>
          </cell>
          <cell r="BF214">
            <v>2</v>
          </cell>
          <cell r="BG214">
            <v>0</v>
          </cell>
          <cell r="BH214">
            <v>0</v>
          </cell>
          <cell r="BI214">
            <v>10</v>
          </cell>
          <cell r="BJ214">
            <v>98</v>
          </cell>
          <cell r="BK214">
            <v>98</v>
          </cell>
          <cell r="BL214">
            <v>98</v>
          </cell>
          <cell r="BM214" t="str">
            <v>2</v>
          </cell>
          <cell r="BN214" t="str">
            <v>2</v>
          </cell>
          <cell r="BO214" t="str">
            <v>2</v>
          </cell>
          <cell r="BP214" t="str">
            <v>1</v>
          </cell>
          <cell r="BR214">
            <v>15000</v>
          </cell>
          <cell r="BS214">
            <v>15000</v>
          </cell>
          <cell r="BT214">
            <v>0</v>
          </cell>
          <cell r="BU214">
            <v>0</v>
          </cell>
          <cell r="BY214" t="str">
            <v>9260178353</v>
          </cell>
          <cell r="CB214" t="str">
            <v>9822385715</v>
          </cell>
          <cell r="CC214" t="str">
            <v>zpschoolvehalolikhurd@gmail.com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1</v>
          </cell>
          <cell r="CO214">
            <v>0</v>
          </cell>
          <cell r="CP214">
            <v>0</v>
          </cell>
          <cell r="CQ214">
            <v>2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1</v>
          </cell>
          <cell r="CX214">
            <v>21</v>
          </cell>
          <cell r="CY214">
            <v>1</v>
          </cell>
          <cell r="CZ214">
            <v>19</v>
          </cell>
          <cell r="DA214">
            <v>22</v>
          </cell>
          <cell r="DB214">
            <v>9</v>
          </cell>
          <cell r="DC214">
            <v>73</v>
          </cell>
          <cell r="DD214">
            <v>31</v>
          </cell>
          <cell r="DE214">
            <v>4</v>
          </cell>
          <cell r="DF214">
            <v>1</v>
          </cell>
          <cell r="DG214">
            <v>1962</v>
          </cell>
          <cell r="DH214">
            <v>1972</v>
          </cell>
          <cell r="DI214">
            <v>2</v>
          </cell>
          <cell r="DJ214">
            <v>3</v>
          </cell>
          <cell r="DK214">
            <v>0</v>
          </cell>
          <cell r="DL214">
            <v>6</v>
          </cell>
          <cell r="DM214">
            <v>6</v>
          </cell>
          <cell r="DN214">
            <v>0</v>
          </cell>
          <cell r="DW214">
            <v>5</v>
          </cell>
          <cell r="DX214">
            <v>5</v>
          </cell>
          <cell r="EC214">
            <v>2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2</v>
          </cell>
          <cell r="EI214">
            <v>9</v>
          </cell>
          <cell r="EJ214">
            <v>0</v>
          </cell>
          <cell r="EK214">
            <v>11</v>
          </cell>
          <cell r="EL214">
            <v>3</v>
          </cell>
          <cell r="EM214">
            <v>2</v>
          </cell>
          <cell r="EN214">
            <v>8</v>
          </cell>
          <cell r="EO214">
            <v>5</v>
          </cell>
          <cell r="EP214">
            <v>7</v>
          </cell>
          <cell r="EQ214">
            <v>8</v>
          </cell>
          <cell r="ER214">
            <v>13</v>
          </cell>
          <cell r="ES214">
            <v>7</v>
          </cell>
          <cell r="ET214">
            <v>14</v>
          </cell>
          <cell r="EU214">
            <v>7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96</v>
          </cell>
        </row>
        <row r="215">
          <cell r="K215">
            <v>27211208401</v>
          </cell>
          <cell r="L215" t="str">
            <v>Z.P. SCHOOL,  AMBEKHOR</v>
          </cell>
          <cell r="M215">
            <v>0</v>
          </cell>
          <cell r="N215" t="str">
            <v>272112055</v>
          </cell>
          <cell r="O215" t="str">
            <v>MANEKHIND</v>
          </cell>
          <cell r="P215" t="str">
            <v>27211208401</v>
          </cell>
          <cell r="Q215" t="str">
            <v>AMBEKHOR</v>
          </cell>
          <cell r="R215" t="str">
            <v>2721</v>
          </cell>
          <cell r="T215" t="str">
            <v>2721</v>
          </cell>
          <cell r="V215" t="str">
            <v>2721008</v>
          </cell>
          <cell r="W215" t="str">
            <v>135 - Shahapur</v>
          </cell>
          <cell r="X215" t="str">
            <v>272112</v>
          </cell>
          <cell r="Y215" t="str">
            <v>SHAHAPUR</v>
          </cell>
          <cell r="Z215" t="str">
            <v xml:space="preserve">Z.P.                                                                       </v>
          </cell>
          <cell r="AA215">
            <v>16</v>
          </cell>
          <cell r="AB215">
            <v>1</v>
          </cell>
          <cell r="AC215">
            <v>1</v>
          </cell>
          <cell r="AD215" t="str">
            <v xml:space="preserve">Primary                                                                    </v>
          </cell>
          <cell r="AE215" t="str">
            <v>Rural</v>
          </cell>
          <cell r="AF215">
            <v>3</v>
          </cell>
          <cell r="AG215">
            <v>421601</v>
          </cell>
          <cell r="AH215">
            <v>34</v>
          </cell>
          <cell r="AI215">
            <v>5</v>
          </cell>
          <cell r="AJ215">
            <v>1957</v>
          </cell>
          <cell r="AK215">
            <v>1</v>
          </cell>
          <cell r="AL215">
            <v>5</v>
          </cell>
          <cell r="AM215">
            <v>2</v>
          </cell>
          <cell r="AN215">
            <v>0</v>
          </cell>
          <cell r="AO215">
            <v>0</v>
          </cell>
          <cell r="AP215">
            <v>0</v>
          </cell>
          <cell r="AQ215">
            <v>2</v>
          </cell>
          <cell r="AR215">
            <v>5</v>
          </cell>
          <cell r="AS215">
            <v>2</v>
          </cell>
          <cell r="AT215">
            <v>1</v>
          </cell>
          <cell r="AU215">
            <v>7</v>
          </cell>
          <cell r="AV215">
            <v>3</v>
          </cell>
          <cell r="AW215">
            <v>5000</v>
          </cell>
          <cell r="AX215">
            <v>5000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2</v>
          </cell>
          <cell r="BG215">
            <v>0</v>
          </cell>
          <cell r="BH215">
            <v>0</v>
          </cell>
          <cell r="BI215">
            <v>10</v>
          </cell>
          <cell r="BJ215">
            <v>19</v>
          </cell>
          <cell r="BK215">
            <v>98</v>
          </cell>
          <cell r="BL215">
            <v>98</v>
          </cell>
          <cell r="BM215" t="str">
            <v>2</v>
          </cell>
          <cell r="BN215" t="str">
            <v>2</v>
          </cell>
          <cell r="BO215" t="str">
            <v>2</v>
          </cell>
          <cell r="BP215" t="str">
            <v>1</v>
          </cell>
          <cell r="BR215">
            <v>5000</v>
          </cell>
          <cell r="BS215">
            <v>5000</v>
          </cell>
          <cell r="BT215">
            <v>0</v>
          </cell>
          <cell r="BU215">
            <v>0</v>
          </cell>
          <cell r="BY215" t="str">
            <v>9209806676</v>
          </cell>
          <cell r="CB215" t="str">
            <v>9209806676</v>
          </cell>
          <cell r="CC215" t="str">
            <v xml:space="preserve">zpschool ambekhor@gmail.com 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2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1</v>
          </cell>
          <cell r="CX215">
            <v>30</v>
          </cell>
          <cell r="CY215">
            <v>2</v>
          </cell>
          <cell r="CZ215">
            <v>19</v>
          </cell>
          <cell r="DA215">
            <v>26</v>
          </cell>
          <cell r="DB215">
            <v>38</v>
          </cell>
          <cell r="DC215">
            <v>73</v>
          </cell>
          <cell r="DD215">
            <v>33</v>
          </cell>
          <cell r="DE215">
            <v>35</v>
          </cell>
          <cell r="DF215">
            <v>1</v>
          </cell>
          <cell r="DG215">
            <v>1957</v>
          </cell>
          <cell r="DH215">
            <v>0</v>
          </cell>
          <cell r="DI215">
            <v>2</v>
          </cell>
          <cell r="DJ215">
            <v>2</v>
          </cell>
          <cell r="DK215">
            <v>0</v>
          </cell>
          <cell r="DL215">
            <v>7</v>
          </cell>
          <cell r="DM215">
            <v>5</v>
          </cell>
          <cell r="DN215">
            <v>0</v>
          </cell>
          <cell r="DW215">
            <v>5</v>
          </cell>
          <cell r="DX215">
            <v>5</v>
          </cell>
          <cell r="EC215">
            <v>9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4</v>
          </cell>
          <cell r="EI215">
            <v>1</v>
          </cell>
          <cell r="EJ215">
            <v>2</v>
          </cell>
          <cell r="EK215">
            <v>3</v>
          </cell>
          <cell r="EL215">
            <v>2</v>
          </cell>
          <cell r="EM215">
            <v>3</v>
          </cell>
          <cell r="EN215">
            <v>1</v>
          </cell>
          <cell r="EO215">
            <v>1</v>
          </cell>
          <cell r="EP215">
            <v>3</v>
          </cell>
          <cell r="EQ215">
            <v>1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21</v>
          </cell>
        </row>
        <row r="216">
          <cell r="K216">
            <v>27211208402</v>
          </cell>
          <cell r="L216" t="str">
            <v>Z.P. SCHOOL,  KAVATEWADI</v>
          </cell>
          <cell r="M216">
            <v>0</v>
          </cell>
          <cell r="N216" t="str">
            <v>272112055</v>
          </cell>
          <cell r="O216" t="str">
            <v>MANEKHIND</v>
          </cell>
          <cell r="P216" t="str">
            <v>27211208402</v>
          </cell>
          <cell r="Q216" t="str">
            <v>KAVATEWADI</v>
          </cell>
          <cell r="R216" t="str">
            <v>2721</v>
          </cell>
          <cell r="T216" t="str">
            <v>2721</v>
          </cell>
          <cell r="V216" t="str">
            <v>2721008</v>
          </cell>
          <cell r="W216" t="str">
            <v>135 - Shahapur</v>
          </cell>
          <cell r="X216" t="str">
            <v>272112</v>
          </cell>
          <cell r="Y216" t="str">
            <v>SHAHAPUR</v>
          </cell>
          <cell r="Z216" t="str">
            <v xml:space="preserve">Z.P.                                                                       </v>
          </cell>
          <cell r="AA216">
            <v>16</v>
          </cell>
          <cell r="AB216">
            <v>1</v>
          </cell>
          <cell r="AC216">
            <v>1</v>
          </cell>
          <cell r="AD216" t="str">
            <v xml:space="preserve">Primary                                                                    </v>
          </cell>
          <cell r="AE216" t="str">
            <v>Rural</v>
          </cell>
          <cell r="AF216">
            <v>3</v>
          </cell>
          <cell r="AG216">
            <v>421601</v>
          </cell>
          <cell r="AH216">
            <v>35</v>
          </cell>
          <cell r="AI216">
            <v>2</v>
          </cell>
          <cell r="AJ216">
            <v>1993</v>
          </cell>
          <cell r="AK216">
            <v>1</v>
          </cell>
          <cell r="AL216">
            <v>5</v>
          </cell>
          <cell r="AM216">
            <v>2</v>
          </cell>
          <cell r="AN216">
            <v>0</v>
          </cell>
          <cell r="AO216">
            <v>0</v>
          </cell>
          <cell r="AP216">
            <v>0</v>
          </cell>
          <cell r="AQ216">
            <v>2</v>
          </cell>
          <cell r="AR216">
            <v>5</v>
          </cell>
          <cell r="AS216">
            <v>2</v>
          </cell>
          <cell r="AT216">
            <v>1</v>
          </cell>
          <cell r="AU216">
            <v>17</v>
          </cell>
          <cell r="AV216">
            <v>5</v>
          </cell>
          <cell r="AW216">
            <v>5000</v>
          </cell>
          <cell r="AX216">
            <v>5000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2</v>
          </cell>
          <cell r="BG216">
            <v>0</v>
          </cell>
          <cell r="BH216">
            <v>0</v>
          </cell>
          <cell r="BI216">
            <v>10</v>
          </cell>
          <cell r="BJ216">
            <v>19</v>
          </cell>
          <cell r="BK216">
            <v>98</v>
          </cell>
          <cell r="BL216">
            <v>98</v>
          </cell>
          <cell r="BM216" t="str">
            <v>2</v>
          </cell>
          <cell r="BN216" t="str">
            <v>2</v>
          </cell>
          <cell r="BO216" t="str">
            <v>2</v>
          </cell>
          <cell r="BP216" t="str">
            <v>2</v>
          </cell>
          <cell r="BR216">
            <v>5000</v>
          </cell>
          <cell r="BS216">
            <v>5000</v>
          </cell>
          <cell r="BT216">
            <v>0</v>
          </cell>
          <cell r="BU216">
            <v>0</v>
          </cell>
          <cell r="BY216" t="str">
            <v>9273869232</v>
          </cell>
          <cell r="CB216" t="str">
            <v>9273869232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2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1</v>
          </cell>
          <cell r="CX216">
            <v>22</v>
          </cell>
          <cell r="CY216">
            <v>1</v>
          </cell>
          <cell r="CZ216">
            <v>19</v>
          </cell>
          <cell r="DA216">
            <v>27</v>
          </cell>
          <cell r="DB216">
            <v>1</v>
          </cell>
          <cell r="DC216">
            <v>73</v>
          </cell>
          <cell r="DD216">
            <v>33</v>
          </cell>
          <cell r="DE216">
            <v>31</v>
          </cell>
          <cell r="DF216">
            <v>1</v>
          </cell>
          <cell r="DG216">
            <v>1993</v>
          </cell>
          <cell r="DH216">
            <v>0</v>
          </cell>
          <cell r="DI216">
            <v>2</v>
          </cell>
          <cell r="DJ216">
            <v>4</v>
          </cell>
          <cell r="DK216">
            <v>0</v>
          </cell>
          <cell r="DL216">
            <v>10</v>
          </cell>
          <cell r="DM216">
            <v>2</v>
          </cell>
          <cell r="DN216">
            <v>0</v>
          </cell>
          <cell r="DW216">
            <v>5</v>
          </cell>
          <cell r="DX216">
            <v>5</v>
          </cell>
          <cell r="EC216">
            <v>9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4</v>
          </cell>
          <cell r="EI216">
            <v>3</v>
          </cell>
          <cell r="EJ216">
            <v>4</v>
          </cell>
          <cell r="EK216">
            <v>2</v>
          </cell>
          <cell r="EL216">
            <v>2</v>
          </cell>
          <cell r="EM216">
            <v>1</v>
          </cell>
          <cell r="EN216">
            <v>4</v>
          </cell>
          <cell r="EO216">
            <v>0</v>
          </cell>
          <cell r="EP216">
            <v>2</v>
          </cell>
          <cell r="EQ216">
            <v>3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25</v>
          </cell>
        </row>
        <row r="217">
          <cell r="K217">
            <v>27211208403</v>
          </cell>
          <cell r="L217" t="str">
            <v>Z.P. SCHOOL,  KUMBHAICHIWADI</v>
          </cell>
          <cell r="M217">
            <v>0</v>
          </cell>
          <cell r="N217" t="str">
            <v>272112055</v>
          </cell>
          <cell r="O217" t="str">
            <v>MANEKHIND</v>
          </cell>
          <cell r="P217" t="str">
            <v>27211208403</v>
          </cell>
          <cell r="Q217" t="str">
            <v>KUMBHAICHIWADI</v>
          </cell>
          <cell r="R217" t="str">
            <v>2721</v>
          </cell>
          <cell r="T217" t="str">
            <v>2721</v>
          </cell>
          <cell r="V217" t="str">
            <v>2721008</v>
          </cell>
          <cell r="W217" t="str">
            <v>135 - Shahapur</v>
          </cell>
          <cell r="X217" t="str">
            <v>272112</v>
          </cell>
          <cell r="Y217" t="str">
            <v>SHAHAPUR</v>
          </cell>
          <cell r="Z217" t="str">
            <v xml:space="preserve">Z.P.                                                                       </v>
          </cell>
          <cell r="AA217">
            <v>16</v>
          </cell>
          <cell r="AB217">
            <v>1</v>
          </cell>
          <cell r="AC217">
            <v>1</v>
          </cell>
          <cell r="AD217" t="str">
            <v xml:space="preserve">Primary                                                                    </v>
          </cell>
          <cell r="AE217" t="str">
            <v>Rural</v>
          </cell>
          <cell r="AF217">
            <v>3</v>
          </cell>
          <cell r="AG217">
            <v>421601</v>
          </cell>
          <cell r="AH217">
            <v>33</v>
          </cell>
          <cell r="AI217">
            <v>9</v>
          </cell>
          <cell r="AJ217">
            <v>1957</v>
          </cell>
          <cell r="AK217">
            <v>1</v>
          </cell>
          <cell r="AL217">
            <v>4</v>
          </cell>
          <cell r="AM217">
            <v>2</v>
          </cell>
          <cell r="AN217">
            <v>0</v>
          </cell>
          <cell r="AO217">
            <v>0</v>
          </cell>
          <cell r="AP217">
            <v>0</v>
          </cell>
          <cell r="AQ217">
            <v>2</v>
          </cell>
          <cell r="AR217">
            <v>5</v>
          </cell>
          <cell r="AS217">
            <v>2</v>
          </cell>
          <cell r="AT217">
            <v>1</v>
          </cell>
          <cell r="AU217">
            <v>1</v>
          </cell>
          <cell r="AV217">
            <v>2</v>
          </cell>
          <cell r="AW217">
            <v>5000</v>
          </cell>
          <cell r="AX217">
            <v>5000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1</v>
          </cell>
          <cell r="BG217">
            <v>0</v>
          </cell>
          <cell r="BH217">
            <v>0</v>
          </cell>
          <cell r="BI217">
            <v>10</v>
          </cell>
          <cell r="BJ217">
            <v>19</v>
          </cell>
          <cell r="BK217">
            <v>98</v>
          </cell>
          <cell r="BL217">
            <v>98</v>
          </cell>
          <cell r="BM217" t="str">
            <v>2</v>
          </cell>
          <cell r="BN217" t="str">
            <v>2</v>
          </cell>
          <cell r="BO217" t="str">
            <v>2</v>
          </cell>
          <cell r="BP217" t="str">
            <v>2</v>
          </cell>
          <cell r="BR217">
            <v>5000</v>
          </cell>
          <cell r="BS217">
            <v>5000</v>
          </cell>
          <cell r="BT217">
            <v>0</v>
          </cell>
          <cell r="BU217">
            <v>0</v>
          </cell>
          <cell r="BY217" t="str">
            <v>9273771372</v>
          </cell>
          <cell r="CB217" t="str">
            <v>9552874985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2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1</v>
          </cell>
          <cell r="CX217">
            <v>46</v>
          </cell>
          <cell r="CY217">
            <v>2</v>
          </cell>
          <cell r="CZ217">
            <v>19</v>
          </cell>
          <cell r="DA217">
            <v>25</v>
          </cell>
          <cell r="DB217">
            <v>32</v>
          </cell>
          <cell r="DC217">
            <v>73</v>
          </cell>
          <cell r="DD217">
            <v>33</v>
          </cell>
          <cell r="DE217">
            <v>19</v>
          </cell>
          <cell r="DF217">
            <v>1</v>
          </cell>
          <cell r="DG217">
            <v>1957</v>
          </cell>
          <cell r="DH217">
            <v>0</v>
          </cell>
          <cell r="DI217">
            <v>2</v>
          </cell>
          <cell r="DJ217">
            <v>3</v>
          </cell>
          <cell r="DK217">
            <v>0</v>
          </cell>
          <cell r="DL217">
            <v>3</v>
          </cell>
          <cell r="DM217">
            <v>3</v>
          </cell>
          <cell r="DN217">
            <v>0</v>
          </cell>
          <cell r="DW217">
            <v>5</v>
          </cell>
          <cell r="DX217">
            <v>5</v>
          </cell>
          <cell r="EC217">
            <v>9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2</v>
          </cell>
          <cell r="EI217">
            <v>0</v>
          </cell>
          <cell r="EJ217">
            <v>6</v>
          </cell>
          <cell r="EK217">
            <v>5</v>
          </cell>
          <cell r="EL217">
            <v>0</v>
          </cell>
          <cell r="EM217">
            <v>3</v>
          </cell>
          <cell r="EN217">
            <v>4</v>
          </cell>
          <cell r="EO217">
            <v>4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24</v>
          </cell>
        </row>
        <row r="218">
          <cell r="K218">
            <v>27211208501</v>
          </cell>
          <cell r="L218" t="str">
            <v>Z.P. SCHOOL,  AMBERPADA</v>
          </cell>
          <cell r="M218">
            <v>0</v>
          </cell>
          <cell r="N218" t="str">
            <v>272112052</v>
          </cell>
          <cell r="P218" t="str">
            <v>27211208501</v>
          </cell>
          <cell r="Q218" t="str">
            <v>AMBRPADA</v>
          </cell>
          <cell r="R218" t="str">
            <v>2721</v>
          </cell>
          <cell r="T218" t="str">
            <v>2721</v>
          </cell>
          <cell r="V218" t="str">
            <v>2721008</v>
          </cell>
          <cell r="W218" t="str">
            <v>135 - Shahapur</v>
          </cell>
          <cell r="X218" t="str">
            <v>272112</v>
          </cell>
          <cell r="Y218" t="str">
            <v>SHAHAPUR</v>
          </cell>
          <cell r="Z218" t="str">
            <v xml:space="preserve">Z.P.                                                                       </v>
          </cell>
          <cell r="AA218">
            <v>16</v>
          </cell>
          <cell r="AB218">
            <v>1</v>
          </cell>
          <cell r="AC218">
            <v>1</v>
          </cell>
          <cell r="AD218" t="str">
            <v xml:space="preserve">Primary                                                                    </v>
          </cell>
          <cell r="AE218" t="str">
            <v>Rural</v>
          </cell>
          <cell r="AF218">
            <v>3</v>
          </cell>
          <cell r="AG218">
            <v>421601</v>
          </cell>
          <cell r="AH218">
            <v>23</v>
          </cell>
          <cell r="AI218">
            <v>2</v>
          </cell>
          <cell r="AJ218">
            <v>1964</v>
          </cell>
          <cell r="AK218">
            <v>1</v>
          </cell>
          <cell r="AL218">
            <v>5</v>
          </cell>
          <cell r="AM218">
            <v>2</v>
          </cell>
          <cell r="AN218">
            <v>0</v>
          </cell>
          <cell r="AO218">
            <v>0</v>
          </cell>
          <cell r="AP218">
            <v>0</v>
          </cell>
          <cell r="AQ218">
            <v>2</v>
          </cell>
          <cell r="AR218">
            <v>5</v>
          </cell>
          <cell r="AS218">
            <v>2</v>
          </cell>
          <cell r="AT218">
            <v>1</v>
          </cell>
          <cell r="AU218">
            <v>4</v>
          </cell>
          <cell r="AV218">
            <v>1</v>
          </cell>
          <cell r="AW218">
            <v>5000</v>
          </cell>
          <cell r="AX218">
            <v>5000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1</v>
          </cell>
          <cell r="BG218">
            <v>0</v>
          </cell>
          <cell r="BH218">
            <v>0</v>
          </cell>
          <cell r="BI218">
            <v>10</v>
          </cell>
          <cell r="BJ218">
            <v>98</v>
          </cell>
          <cell r="BK218">
            <v>98</v>
          </cell>
          <cell r="BL218">
            <v>98</v>
          </cell>
          <cell r="BM218" t="str">
            <v>2</v>
          </cell>
          <cell r="BN218" t="str">
            <v>2</v>
          </cell>
          <cell r="BO218" t="str">
            <v>2</v>
          </cell>
          <cell r="BP218" t="str">
            <v>1</v>
          </cell>
          <cell r="BR218">
            <v>5000</v>
          </cell>
          <cell r="BS218">
            <v>5000</v>
          </cell>
          <cell r="BT218">
            <v>0</v>
          </cell>
          <cell r="BU218">
            <v>0</v>
          </cell>
          <cell r="BY218" t="str">
            <v>7350509968</v>
          </cell>
          <cell r="CB218" t="str">
            <v>7350509968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2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1</v>
          </cell>
          <cell r="CX218">
            <v>43</v>
          </cell>
          <cell r="CY218">
            <v>2</v>
          </cell>
          <cell r="CZ218">
            <v>19</v>
          </cell>
          <cell r="DA218">
            <v>27</v>
          </cell>
          <cell r="DB218">
            <v>42</v>
          </cell>
          <cell r="DC218">
            <v>73</v>
          </cell>
          <cell r="DD218">
            <v>31</v>
          </cell>
          <cell r="DE218">
            <v>6</v>
          </cell>
          <cell r="DF218">
            <v>1</v>
          </cell>
          <cell r="DG218">
            <v>1964</v>
          </cell>
          <cell r="DH218">
            <v>0</v>
          </cell>
          <cell r="DI218">
            <v>2</v>
          </cell>
          <cell r="DJ218">
            <v>2</v>
          </cell>
          <cell r="DK218">
            <v>0</v>
          </cell>
          <cell r="DL218">
            <v>2</v>
          </cell>
          <cell r="DM218">
            <v>0</v>
          </cell>
          <cell r="DN218">
            <v>0</v>
          </cell>
          <cell r="DW218">
            <v>5</v>
          </cell>
          <cell r="DX218">
            <v>5</v>
          </cell>
          <cell r="EC218">
            <v>9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1</v>
          </cell>
          <cell r="EI218">
            <v>3</v>
          </cell>
          <cell r="EJ218">
            <v>5</v>
          </cell>
          <cell r="EK218">
            <v>4</v>
          </cell>
          <cell r="EL218">
            <v>2</v>
          </cell>
          <cell r="EM218">
            <v>2</v>
          </cell>
          <cell r="EN218">
            <v>2</v>
          </cell>
          <cell r="EO218">
            <v>1</v>
          </cell>
          <cell r="EP218">
            <v>2</v>
          </cell>
          <cell r="EQ218">
            <v>2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24</v>
          </cell>
        </row>
        <row r="219">
          <cell r="K219">
            <v>27211208502</v>
          </cell>
          <cell r="L219" t="str">
            <v>Z.P. SCHOOL,  CHAFEWADI</v>
          </cell>
          <cell r="M219">
            <v>0</v>
          </cell>
          <cell r="N219" t="str">
            <v>272112079</v>
          </cell>
          <cell r="O219" t="str">
            <v>KHARADE</v>
          </cell>
          <cell r="P219" t="str">
            <v>27211208507</v>
          </cell>
          <cell r="Q219" t="str">
            <v>CHAFWADI</v>
          </cell>
          <cell r="R219" t="str">
            <v>2721</v>
          </cell>
          <cell r="T219" t="str">
            <v>2721</v>
          </cell>
          <cell r="V219" t="str">
            <v>2721008</v>
          </cell>
          <cell r="W219" t="str">
            <v>135 - Shahapur</v>
          </cell>
          <cell r="X219" t="str">
            <v>272112</v>
          </cell>
          <cell r="Y219" t="str">
            <v>SHAHAPUR</v>
          </cell>
          <cell r="Z219" t="str">
            <v xml:space="preserve">Z.P.                                                                       </v>
          </cell>
          <cell r="AA219">
            <v>16</v>
          </cell>
          <cell r="AB219">
            <v>1</v>
          </cell>
          <cell r="AC219">
            <v>1</v>
          </cell>
          <cell r="AD219" t="str">
            <v xml:space="preserve">Primary                                                                    </v>
          </cell>
          <cell r="AE219" t="str">
            <v>Rural</v>
          </cell>
          <cell r="AF219">
            <v>3</v>
          </cell>
          <cell r="AG219">
            <v>421601</v>
          </cell>
          <cell r="AH219">
            <v>35</v>
          </cell>
          <cell r="AI219">
            <v>2</v>
          </cell>
          <cell r="AJ219">
            <v>1991</v>
          </cell>
          <cell r="AK219">
            <v>1</v>
          </cell>
          <cell r="AL219">
            <v>5</v>
          </cell>
          <cell r="AM219">
            <v>2</v>
          </cell>
          <cell r="AN219">
            <v>0</v>
          </cell>
          <cell r="AO219">
            <v>0</v>
          </cell>
          <cell r="AP219">
            <v>0</v>
          </cell>
          <cell r="AQ219">
            <v>2</v>
          </cell>
          <cell r="AR219">
            <v>5</v>
          </cell>
          <cell r="AS219">
            <v>2</v>
          </cell>
          <cell r="AT219">
            <v>1</v>
          </cell>
          <cell r="AU219">
            <v>20</v>
          </cell>
          <cell r="AV219">
            <v>5</v>
          </cell>
          <cell r="AW219">
            <v>5000</v>
          </cell>
          <cell r="AX219">
            <v>5000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2</v>
          </cell>
          <cell r="BG219">
            <v>0</v>
          </cell>
          <cell r="BH219">
            <v>0</v>
          </cell>
          <cell r="BI219">
            <v>10</v>
          </cell>
          <cell r="BJ219">
            <v>19</v>
          </cell>
          <cell r="BK219">
            <v>98</v>
          </cell>
          <cell r="BL219">
            <v>98</v>
          </cell>
          <cell r="BM219" t="str">
            <v>2</v>
          </cell>
          <cell r="BN219" t="str">
            <v>2</v>
          </cell>
          <cell r="BO219" t="str">
            <v>2</v>
          </cell>
          <cell r="BP219" t="str">
            <v>1</v>
          </cell>
          <cell r="BR219">
            <v>5000</v>
          </cell>
          <cell r="BS219">
            <v>5000</v>
          </cell>
          <cell r="BT219">
            <v>0</v>
          </cell>
          <cell r="BU219">
            <v>0</v>
          </cell>
          <cell r="BY219" t="str">
            <v>9167729615</v>
          </cell>
          <cell r="CB219" t="str">
            <v>9167729615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2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1</v>
          </cell>
          <cell r="CX219">
            <v>10</v>
          </cell>
          <cell r="CY219">
            <v>1</v>
          </cell>
          <cell r="CZ219">
            <v>19</v>
          </cell>
          <cell r="DA219">
            <v>27</v>
          </cell>
          <cell r="DB219">
            <v>13</v>
          </cell>
          <cell r="DC219">
            <v>73</v>
          </cell>
          <cell r="DD219">
            <v>13</v>
          </cell>
          <cell r="DE219">
            <v>18</v>
          </cell>
          <cell r="DF219">
            <v>1</v>
          </cell>
          <cell r="DG219">
            <v>1991</v>
          </cell>
          <cell r="DH219">
            <v>0</v>
          </cell>
          <cell r="DI219">
            <v>2</v>
          </cell>
          <cell r="DJ219">
            <v>1</v>
          </cell>
          <cell r="DK219">
            <v>0</v>
          </cell>
          <cell r="DL219">
            <v>3</v>
          </cell>
          <cell r="DM219">
            <v>5</v>
          </cell>
          <cell r="DN219">
            <v>0</v>
          </cell>
          <cell r="DW219">
            <v>5</v>
          </cell>
          <cell r="DX219">
            <v>5</v>
          </cell>
          <cell r="EC219">
            <v>9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2</v>
          </cell>
          <cell r="EI219">
            <v>2</v>
          </cell>
          <cell r="EJ219">
            <v>3</v>
          </cell>
          <cell r="EK219">
            <v>3</v>
          </cell>
          <cell r="EL219">
            <v>0</v>
          </cell>
          <cell r="EM219">
            <v>0</v>
          </cell>
          <cell r="EN219">
            <v>0</v>
          </cell>
          <cell r="EO219">
            <v>4</v>
          </cell>
          <cell r="EP219">
            <v>5</v>
          </cell>
          <cell r="EQ219">
            <v>5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24</v>
          </cell>
        </row>
        <row r="220">
          <cell r="K220">
            <v>27211208503</v>
          </cell>
          <cell r="L220" t="str">
            <v>Z.P. SCHOOL,  KHODWAL</v>
          </cell>
          <cell r="M220">
            <v>0</v>
          </cell>
          <cell r="N220" t="str">
            <v>272112052</v>
          </cell>
          <cell r="P220" t="str">
            <v>27211208502</v>
          </cell>
          <cell r="Q220" t="str">
            <v>KHODVAL</v>
          </cell>
          <cell r="R220" t="str">
            <v>2721</v>
          </cell>
          <cell r="T220" t="str">
            <v>2721</v>
          </cell>
          <cell r="V220" t="str">
            <v>2721008</v>
          </cell>
          <cell r="W220" t="str">
            <v>135 - Shahapur</v>
          </cell>
          <cell r="X220" t="str">
            <v>272112</v>
          </cell>
          <cell r="Y220" t="str">
            <v>SHAHAPUR</v>
          </cell>
          <cell r="Z220" t="str">
            <v xml:space="preserve">Z.P.                                                                       </v>
          </cell>
          <cell r="AA220">
            <v>16</v>
          </cell>
          <cell r="AB220">
            <v>1</v>
          </cell>
          <cell r="AC220">
            <v>1</v>
          </cell>
          <cell r="AD220" t="str">
            <v xml:space="preserve">Primary                                                                    </v>
          </cell>
          <cell r="AE220" t="str">
            <v>Rural</v>
          </cell>
          <cell r="AF220">
            <v>3</v>
          </cell>
          <cell r="AG220">
            <v>421601</v>
          </cell>
          <cell r="AH220">
            <v>26</v>
          </cell>
          <cell r="AI220">
            <v>1</v>
          </cell>
          <cell r="AJ220">
            <v>1993</v>
          </cell>
          <cell r="AK220">
            <v>1</v>
          </cell>
          <cell r="AL220">
            <v>4</v>
          </cell>
          <cell r="AM220">
            <v>2</v>
          </cell>
          <cell r="AN220">
            <v>0</v>
          </cell>
          <cell r="AO220">
            <v>0</v>
          </cell>
          <cell r="AP220">
            <v>0</v>
          </cell>
          <cell r="AQ220">
            <v>2</v>
          </cell>
          <cell r="AR220">
            <v>5</v>
          </cell>
          <cell r="AS220">
            <v>2</v>
          </cell>
          <cell r="AT220">
            <v>1</v>
          </cell>
          <cell r="AU220">
            <v>4</v>
          </cell>
          <cell r="AV220">
            <v>0</v>
          </cell>
          <cell r="AW220">
            <v>5000</v>
          </cell>
          <cell r="AX220">
            <v>5000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1</v>
          </cell>
          <cell r="BG220">
            <v>0</v>
          </cell>
          <cell r="BH220">
            <v>0</v>
          </cell>
          <cell r="BI220">
            <v>10</v>
          </cell>
          <cell r="BJ220">
            <v>98</v>
          </cell>
          <cell r="BK220">
            <v>98</v>
          </cell>
          <cell r="BL220">
            <v>98</v>
          </cell>
          <cell r="BM220" t="str">
            <v>2</v>
          </cell>
          <cell r="BN220" t="str">
            <v>2</v>
          </cell>
          <cell r="BO220" t="str">
            <v>2</v>
          </cell>
          <cell r="BP220" t="str">
            <v>1</v>
          </cell>
          <cell r="BR220">
            <v>5000</v>
          </cell>
          <cell r="BS220">
            <v>5000</v>
          </cell>
          <cell r="BT220">
            <v>0</v>
          </cell>
          <cell r="BU220">
            <v>0</v>
          </cell>
          <cell r="BY220" t="str">
            <v>9270730412</v>
          </cell>
          <cell r="CB220" t="str">
            <v>9270730412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2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1</v>
          </cell>
          <cell r="CX220">
            <v>16</v>
          </cell>
          <cell r="CY220">
            <v>1</v>
          </cell>
          <cell r="CZ220">
            <v>19</v>
          </cell>
          <cell r="DA220">
            <v>27</v>
          </cell>
          <cell r="DB220">
            <v>59</v>
          </cell>
          <cell r="DC220">
            <v>73</v>
          </cell>
          <cell r="DD220">
            <v>31</v>
          </cell>
          <cell r="DE220">
            <v>9</v>
          </cell>
          <cell r="DF220">
            <v>1</v>
          </cell>
          <cell r="DG220">
            <v>1993</v>
          </cell>
          <cell r="DH220">
            <v>0</v>
          </cell>
          <cell r="DI220">
            <v>2</v>
          </cell>
          <cell r="DJ220">
            <v>3</v>
          </cell>
          <cell r="DK220">
            <v>0</v>
          </cell>
          <cell r="DL220">
            <v>3</v>
          </cell>
          <cell r="DM220">
            <v>1</v>
          </cell>
          <cell r="DN220">
            <v>0</v>
          </cell>
          <cell r="DW220">
            <v>5</v>
          </cell>
          <cell r="DX220">
            <v>5</v>
          </cell>
          <cell r="EC220">
            <v>9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1</v>
          </cell>
          <cell r="EI220">
            <v>0</v>
          </cell>
          <cell r="EJ220">
            <v>0</v>
          </cell>
          <cell r="EK220">
            <v>0</v>
          </cell>
          <cell r="EL220">
            <v>1</v>
          </cell>
          <cell r="EM220">
            <v>0</v>
          </cell>
          <cell r="EN220">
            <v>1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3</v>
          </cell>
        </row>
        <row r="221">
          <cell r="K221">
            <v>27211208504</v>
          </cell>
          <cell r="L221" t="str">
            <v>Z.P. SCHOOL,  KHARADE</v>
          </cell>
          <cell r="M221">
            <v>0</v>
          </cell>
          <cell r="N221" t="str">
            <v>272112079</v>
          </cell>
          <cell r="O221" t="str">
            <v>KHARADE</v>
          </cell>
          <cell r="P221" t="str">
            <v>27211208503</v>
          </cell>
          <cell r="Q221" t="str">
            <v>PADAWALPADA</v>
          </cell>
          <cell r="R221" t="str">
            <v>2721</v>
          </cell>
          <cell r="T221" t="str">
            <v>2721</v>
          </cell>
          <cell r="V221" t="str">
            <v>2721008</v>
          </cell>
          <cell r="W221" t="str">
            <v>135 - Shahapur</v>
          </cell>
          <cell r="X221" t="str">
            <v>272112</v>
          </cell>
          <cell r="Y221" t="str">
            <v>SHAHAPUR</v>
          </cell>
          <cell r="Z221" t="str">
            <v xml:space="preserve">Z.P.                                                                       </v>
          </cell>
          <cell r="AA221">
            <v>16</v>
          </cell>
          <cell r="AB221">
            <v>2</v>
          </cell>
          <cell r="AC221">
            <v>1</v>
          </cell>
          <cell r="AD221" t="str">
            <v xml:space="preserve">Primary with Upper Primary                                                 </v>
          </cell>
          <cell r="AE221" t="str">
            <v>Rural</v>
          </cell>
          <cell r="AF221">
            <v>3</v>
          </cell>
          <cell r="AG221">
            <v>421601</v>
          </cell>
          <cell r="AH221">
            <v>25</v>
          </cell>
          <cell r="AI221">
            <v>0</v>
          </cell>
          <cell r="AJ221">
            <v>1955</v>
          </cell>
          <cell r="AK221">
            <v>1</v>
          </cell>
          <cell r="AL221">
            <v>7</v>
          </cell>
          <cell r="AM221">
            <v>2</v>
          </cell>
          <cell r="AN221">
            <v>0</v>
          </cell>
          <cell r="AO221">
            <v>0</v>
          </cell>
          <cell r="AP221">
            <v>0</v>
          </cell>
          <cell r="AQ221">
            <v>2</v>
          </cell>
          <cell r="AR221">
            <v>5</v>
          </cell>
          <cell r="AS221">
            <v>2</v>
          </cell>
          <cell r="AT221">
            <v>1</v>
          </cell>
          <cell r="AU221">
            <v>22</v>
          </cell>
          <cell r="AV221">
            <v>15</v>
          </cell>
          <cell r="AW221">
            <v>12000</v>
          </cell>
          <cell r="AX221">
            <v>12000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2</v>
          </cell>
          <cell r="BF221">
            <v>3</v>
          </cell>
          <cell r="BG221">
            <v>0</v>
          </cell>
          <cell r="BH221">
            <v>0</v>
          </cell>
          <cell r="BI221">
            <v>10</v>
          </cell>
          <cell r="BJ221">
            <v>19</v>
          </cell>
          <cell r="BK221">
            <v>98</v>
          </cell>
          <cell r="BL221">
            <v>98</v>
          </cell>
          <cell r="BM221" t="str">
            <v>2</v>
          </cell>
          <cell r="BN221" t="str">
            <v>2</v>
          </cell>
          <cell r="BO221" t="str">
            <v>2</v>
          </cell>
          <cell r="BP221" t="str">
            <v>1</v>
          </cell>
          <cell r="BR221">
            <v>15000</v>
          </cell>
          <cell r="BS221">
            <v>1500</v>
          </cell>
          <cell r="BT221">
            <v>0</v>
          </cell>
          <cell r="BU221">
            <v>0</v>
          </cell>
          <cell r="BW221" t="str">
            <v>0</v>
          </cell>
          <cell r="BX221" t="str">
            <v>0</v>
          </cell>
          <cell r="BY221" t="str">
            <v>9657260955</v>
          </cell>
          <cell r="CC221" t="str">
            <v>zpschoolkharade@gmail.com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2</v>
          </cell>
          <cell r="CO221">
            <v>0</v>
          </cell>
          <cell r="CP221">
            <v>0</v>
          </cell>
          <cell r="CQ221">
            <v>3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1</v>
          </cell>
          <cell r="CX221">
            <v>35</v>
          </cell>
          <cell r="CY221">
            <v>4</v>
          </cell>
          <cell r="CZ221">
            <v>19</v>
          </cell>
          <cell r="DA221">
            <v>27</v>
          </cell>
          <cell r="DB221">
            <v>46</v>
          </cell>
          <cell r="DC221">
            <v>73</v>
          </cell>
          <cell r="DD221">
            <v>33</v>
          </cell>
          <cell r="DE221">
            <v>8</v>
          </cell>
          <cell r="DF221">
            <v>1</v>
          </cell>
          <cell r="DG221">
            <v>1955</v>
          </cell>
          <cell r="DH221">
            <v>1955</v>
          </cell>
          <cell r="DI221">
            <v>2</v>
          </cell>
          <cell r="DJ221">
            <v>12</v>
          </cell>
          <cell r="DK221">
            <v>0</v>
          </cell>
          <cell r="DL221">
            <v>0</v>
          </cell>
          <cell r="DM221">
            <v>2</v>
          </cell>
          <cell r="DN221">
            <v>0</v>
          </cell>
          <cell r="DW221">
            <v>5</v>
          </cell>
          <cell r="DX221">
            <v>5</v>
          </cell>
          <cell r="EC221">
            <v>1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1</v>
          </cell>
          <cell r="EI221">
            <v>3</v>
          </cell>
          <cell r="EJ221">
            <v>7</v>
          </cell>
          <cell r="EK221">
            <v>6</v>
          </cell>
          <cell r="EL221">
            <v>3</v>
          </cell>
          <cell r="EM221">
            <v>5</v>
          </cell>
          <cell r="EN221">
            <v>5</v>
          </cell>
          <cell r="EO221">
            <v>5</v>
          </cell>
          <cell r="EP221">
            <v>8</v>
          </cell>
          <cell r="EQ221">
            <v>6</v>
          </cell>
          <cell r="ER221">
            <v>12</v>
          </cell>
          <cell r="ES221">
            <v>11</v>
          </cell>
          <cell r="ET221">
            <v>8</v>
          </cell>
          <cell r="EU221">
            <v>9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89</v>
          </cell>
        </row>
        <row r="222">
          <cell r="K222">
            <v>27211208505</v>
          </cell>
          <cell r="L222" t="str">
            <v>Z.P. SCHOOL,  NISANPADA</v>
          </cell>
          <cell r="M222">
            <v>0</v>
          </cell>
          <cell r="N222" t="str">
            <v>272112079</v>
          </cell>
          <cell r="O222" t="str">
            <v>KHARADE</v>
          </cell>
          <cell r="P222" t="str">
            <v>27211208505</v>
          </cell>
          <cell r="Q222" t="str">
            <v>NISANPADA</v>
          </cell>
          <cell r="R222" t="str">
            <v>2721</v>
          </cell>
          <cell r="T222" t="str">
            <v>2721</v>
          </cell>
          <cell r="V222" t="str">
            <v>2721008</v>
          </cell>
          <cell r="W222" t="str">
            <v>135 - Shahapur</v>
          </cell>
          <cell r="X222" t="str">
            <v>272112</v>
          </cell>
          <cell r="Y222" t="str">
            <v>SHAHAPUR</v>
          </cell>
          <cell r="Z222" t="str">
            <v xml:space="preserve">Z.P.                                                                       </v>
          </cell>
          <cell r="AA222">
            <v>16</v>
          </cell>
          <cell r="AB222">
            <v>1</v>
          </cell>
          <cell r="AC222">
            <v>1</v>
          </cell>
          <cell r="AD222" t="str">
            <v xml:space="preserve">Primary                                                                    </v>
          </cell>
          <cell r="AE222" t="str">
            <v>Rural</v>
          </cell>
          <cell r="AF222">
            <v>3</v>
          </cell>
          <cell r="AG222">
            <v>421601</v>
          </cell>
          <cell r="AH222">
            <v>24</v>
          </cell>
          <cell r="AI222">
            <v>1</v>
          </cell>
          <cell r="AJ222">
            <v>1984</v>
          </cell>
          <cell r="AK222">
            <v>1</v>
          </cell>
          <cell r="AL222">
            <v>4</v>
          </cell>
          <cell r="AM222">
            <v>2</v>
          </cell>
          <cell r="AN222">
            <v>0</v>
          </cell>
          <cell r="AO222">
            <v>0</v>
          </cell>
          <cell r="AP222">
            <v>0</v>
          </cell>
          <cell r="AQ222">
            <v>2</v>
          </cell>
          <cell r="AR222">
            <v>5</v>
          </cell>
          <cell r="AS222">
            <v>2</v>
          </cell>
          <cell r="AT222">
            <v>1</v>
          </cell>
          <cell r="AU222">
            <v>12</v>
          </cell>
          <cell r="AV222">
            <v>4</v>
          </cell>
          <cell r="AW222">
            <v>5000</v>
          </cell>
          <cell r="AX222">
            <v>5000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2</v>
          </cell>
          <cell r="BG222">
            <v>0</v>
          </cell>
          <cell r="BH222">
            <v>0</v>
          </cell>
          <cell r="BI222">
            <v>10</v>
          </cell>
          <cell r="BJ222">
            <v>19</v>
          </cell>
          <cell r="BK222">
            <v>98</v>
          </cell>
          <cell r="BL222">
            <v>98</v>
          </cell>
          <cell r="BM222" t="str">
            <v>2</v>
          </cell>
          <cell r="BN222" t="str">
            <v>2</v>
          </cell>
          <cell r="BO222" t="str">
            <v>2</v>
          </cell>
          <cell r="BP222" t="str">
            <v>1</v>
          </cell>
          <cell r="BR222">
            <v>5000</v>
          </cell>
          <cell r="BS222">
            <v>5000</v>
          </cell>
          <cell r="BT222">
            <v>0</v>
          </cell>
          <cell r="BU222">
            <v>0</v>
          </cell>
          <cell r="BY222" t="str">
            <v>9921012862</v>
          </cell>
          <cell r="CB222" t="str">
            <v>9921012862</v>
          </cell>
          <cell r="CC222" t="str">
            <v>zpschoolnisanpada@gamali.com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2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2</v>
          </cell>
          <cell r="CX222">
            <v>0</v>
          </cell>
          <cell r="CY222">
            <v>0</v>
          </cell>
          <cell r="CZ222">
            <v>19</v>
          </cell>
          <cell r="DA222">
            <v>27</v>
          </cell>
          <cell r="DB222">
            <v>43</v>
          </cell>
          <cell r="DC222">
            <v>73</v>
          </cell>
          <cell r="DD222">
            <v>33</v>
          </cell>
          <cell r="DE222">
            <v>6</v>
          </cell>
          <cell r="DF222">
            <v>1</v>
          </cell>
          <cell r="DG222">
            <v>1984</v>
          </cell>
          <cell r="DH222">
            <v>0</v>
          </cell>
          <cell r="DI222">
            <v>2</v>
          </cell>
          <cell r="DJ222">
            <v>4</v>
          </cell>
          <cell r="DK222">
            <v>0</v>
          </cell>
          <cell r="DL222">
            <v>1</v>
          </cell>
          <cell r="DM222">
            <v>1</v>
          </cell>
          <cell r="DN222">
            <v>0</v>
          </cell>
          <cell r="DW222">
            <v>5</v>
          </cell>
          <cell r="DX222">
            <v>5</v>
          </cell>
          <cell r="EC222">
            <v>9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1</v>
          </cell>
          <cell r="EJ222">
            <v>0</v>
          </cell>
          <cell r="EK222">
            <v>0</v>
          </cell>
          <cell r="EL222">
            <v>1</v>
          </cell>
          <cell r="EM222">
            <v>0</v>
          </cell>
          <cell r="EN222">
            <v>2</v>
          </cell>
          <cell r="EO222">
            <v>2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6</v>
          </cell>
        </row>
        <row r="223">
          <cell r="K223">
            <v>27211208506</v>
          </cell>
          <cell r="L223" t="str">
            <v>Z.P. SCHOOL,  NIMANPADA</v>
          </cell>
          <cell r="M223">
            <v>0</v>
          </cell>
          <cell r="N223" t="str">
            <v>272112079</v>
          </cell>
          <cell r="O223" t="str">
            <v>KHARADE</v>
          </cell>
          <cell r="P223" t="str">
            <v>27211208506</v>
          </cell>
          <cell r="Q223" t="str">
            <v>NIMANPADA</v>
          </cell>
          <cell r="R223" t="str">
            <v>2721</v>
          </cell>
          <cell r="T223" t="str">
            <v>2721</v>
          </cell>
          <cell r="V223" t="str">
            <v>2721008</v>
          </cell>
          <cell r="W223" t="str">
            <v>135 - Shahapur</v>
          </cell>
          <cell r="X223" t="str">
            <v>272112</v>
          </cell>
          <cell r="Y223" t="str">
            <v>SHAHAPUR</v>
          </cell>
          <cell r="Z223" t="str">
            <v xml:space="preserve">Z.P.                                                                       </v>
          </cell>
          <cell r="AA223">
            <v>16</v>
          </cell>
          <cell r="AB223">
            <v>1</v>
          </cell>
          <cell r="AC223">
            <v>1</v>
          </cell>
          <cell r="AD223" t="str">
            <v xml:space="preserve">Primary                                                                    </v>
          </cell>
          <cell r="AE223" t="str">
            <v>Rural</v>
          </cell>
          <cell r="AF223">
            <v>3</v>
          </cell>
          <cell r="AG223">
            <v>421601</v>
          </cell>
          <cell r="AH223">
            <v>26</v>
          </cell>
          <cell r="AI223">
            <v>1</v>
          </cell>
          <cell r="AJ223">
            <v>1971</v>
          </cell>
          <cell r="AK223">
            <v>1</v>
          </cell>
          <cell r="AL223">
            <v>4</v>
          </cell>
          <cell r="AM223">
            <v>2</v>
          </cell>
          <cell r="AN223">
            <v>0</v>
          </cell>
          <cell r="AO223">
            <v>0</v>
          </cell>
          <cell r="AP223">
            <v>0</v>
          </cell>
          <cell r="AQ223">
            <v>2</v>
          </cell>
          <cell r="AR223">
            <v>5</v>
          </cell>
          <cell r="AS223">
            <v>2</v>
          </cell>
          <cell r="AT223">
            <v>1</v>
          </cell>
          <cell r="AU223">
            <v>13</v>
          </cell>
          <cell r="AV223">
            <v>1</v>
          </cell>
          <cell r="AW223">
            <v>5000</v>
          </cell>
          <cell r="AX223">
            <v>5000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1</v>
          </cell>
          <cell r="BG223">
            <v>0</v>
          </cell>
          <cell r="BH223">
            <v>0</v>
          </cell>
          <cell r="BI223">
            <v>10</v>
          </cell>
          <cell r="BJ223">
            <v>19</v>
          </cell>
          <cell r="BK223">
            <v>98</v>
          </cell>
          <cell r="BL223">
            <v>98</v>
          </cell>
          <cell r="BM223" t="str">
            <v>2</v>
          </cell>
          <cell r="BN223" t="str">
            <v>2</v>
          </cell>
          <cell r="BO223" t="str">
            <v>2</v>
          </cell>
          <cell r="BP223" t="str">
            <v>1</v>
          </cell>
          <cell r="BR223">
            <v>5000</v>
          </cell>
          <cell r="BS223">
            <v>5000</v>
          </cell>
          <cell r="BT223">
            <v>0</v>
          </cell>
          <cell r="BU223">
            <v>0</v>
          </cell>
          <cell r="BY223" t="str">
            <v>9260069791</v>
          </cell>
          <cell r="CC223" t="str">
            <v>zpschoolnimapada@gamli.com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2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1</v>
          </cell>
          <cell r="CX223">
            <v>12</v>
          </cell>
          <cell r="CY223">
            <v>2</v>
          </cell>
          <cell r="CZ223">
            <v>19</v>
          </cell>
          <cell r="DA223">
            <v>27</v>
          </cell>
          <cell r="DB223">
            <v>49</v>
          </cell>
          <cell r="DC223">
            <v>73</v>
          </cell>
          <cell r="DD223">
            <v>22</v>
          </cell>
          <cell r="DE223">
            <v>40</v>
          </cell>
          <cell r="DF223">
            <v>1</v>
          </cell>
          <cell r="DG223">
            <v>1971</v>
          </cell>
          <cell r="DH223">
            <v>0</v>
          </cell>
          <cell r="DI223">
            <v>2</v>
          </cell>
          <cell r="DJ223">
            <v>1</v>
          </cell>
          <cell r="DK223">
            <v>0</v>
          </cell>
          <cell r="DL223">
            <v>1</v>
          </cell>
          <cell r="DM223">
            <v>3</v>
          </cell>
          <cell r="DN223">
            <v>0</v>
          </cell>
          <cell r="DW223">
            <v>5</v>
          </cell>
          <cell r="DX223">
            <v>5</v>
          </cell>
          <cell r="EC223">
            <v>9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2</v>
          </cell>
          <cell r="EI223">
            <v>3</v>
          </cell>
          <cell r="EJ223">
            <v>2</v>
          </cell>
          <cell r="EK223">
            <v>1</v>
          </cell>
          <cell r="EL223">
            <v>4</v>
          </cell>
          <cell r="EM223">
            <v>2</v>
          </cell>
          <cell r="EN223">
            <v>4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18</v>
          </cell>
        </row>
        <row r="224">
          <cell r="K224">
            <v>27211208507</v>
          </cell>
          <cell r="L224" t="str">
            <v>Z.P. SCHOOL,  PADWALPADA</v>
          </cell>
          <cell r="M224">
            <v>0</v>
          </cell>
          <cell r="N224" t="str">
            <v>272112052</v>
          </cell>
          <cell r="P224" t="str">
            <v>27211208503</v>
          </cell>
          <cell r="Q224" t="str">
            <v>PADAWALPADA</v>
          </cell>
          <cell r="R224" t="str">
            <v>2721</v>
          </cell>
          <cell r="T224" t="str">
            <v>2721</v>
          </cell>
          <cell r="V224" t="str">
            <v>2721008</v>
          </cell>
          <cell r="W224" t="str">
            <v>135 - Shahapur</v>
          </cell>
          <cell r="X224" t="str">
            <v>272112</v>
          </cell>
          <cell r="Y224" t="str">
            <v>SHAHAPUR</v>
          </cell>
          <cell r="Z224" t="str">
            <v xml:space="preserve">Z.P.                                                                       </v>
          </cell>
          <cell r="AA224">
            <v>16</v>
          </cell>
          <cell r="AB224">
            <v>2</v>
          </cell>
          <cell r="AC224">
            <v>1</v>
          </cell>
          <cell r="AD224" t="str">
            <v xml:space="preserve">Primary with Upper Primary                                                 </v>
          </cell>
          <cell r="AE224" t="str">
            <v>Rural</v>
          </cell>
          <cell r="AF224">
            <v>3</v>
          </cell>
          <cell r="AG224">
            <v>421601</v>
          </cell>
          <cell r="AH224">
            <v>25</v>
          </cell>
          <cell r="AI224">
            <v>0</v>
          </cell>
          <cell r="AJ224">
            <v>1960</v>
          </cell>
          <cell r="AK224">
            <v>1</v>
          </cell>
          <cell r="AL224">
            <v>7</v>
          </cell>
          <cell r="AM224">
            <v>2</v>
          </cell>
          <cell r="AN224">
            <v>0</v>
          </cell>
          <cell r="AO224">
            <v>0</v>
          </cell>
          <cell r="AP224">
            <v>0</v>
          </cell>
          <cell r="AQ224">
            <v>2</v>
          </cell>
          <cell r="AR224">
            <v>5</v>
          </cell>
          <cell r="AS224">
            <v>2</v>
          </cell>
          <cell r="AT224">
            <v>1</v>
          </cell>
          <cell r="AU224">
            <v>7</v>
          </cell>
          <cell r="AV224">
            <v>3</v>
          </cell>
          <cell r="AW224">
            <v>12000</v>
          </cell>
          <cell r="AX224">
            <v>12000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2</v>
          </cell>
          <cell r="BF224">
            <v>1</v>
          </cell>
          <cell r="BG224">
            <v>0</v>
          </cell>
          <cell r="BH224">
            <v>0</v>
          </cell>
          <cell r="BI224">
            <v>10</v>
          </cell>
          <cell r="BJ224">
            <v>98</v>
          </cell>
          <cell r="BK224">
            <v>98</v>
          </cell>
          <cell r="BL224">
            <v>98</v>
          </cell>
          <cell r="BM224" t="str">
            <v>2</v>
          </cell>
          <cell r="BN224" t="str">
            <v>2</v>
          </cell>
          <cell r="BO224" t="str">
            <v>2</v>
          </cell>
          <cell r="BP224" t="str">
            <v>1</v>
          </cell>
          <cell r="BR224">
            <v>15000</v>
          </cell>
          <cell r="BS224">
            <v>15000</v>
          </cell>
          <cell r="BT224">
            <v>0</v>
          </cell>
          <cell r="BU224">
            <v>0</v>
          </cell>
          <cell r="BY224" t="str">
            <v>9273741641</v>
          </cell>
          <cell r="CB224" t="str">
            <v>9209143525</v>
          </cell>
          <cell r="CC224" t="str">
            <v>zpschoolpadwalpada@gmail.com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2</v>
          </cell>
          <cell r="CO224">
            <v>0</v>
          </cell>
          <cell r="CP224">
            <v>0</v>
          </cell>
          <cell r="CQ224">
            <v>2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1</v>
          </cell>
          <cell r="CX224">
            <v>37</v>
          </cell>
          <cell r="CY224">
            <v>2</v>
          </cell>
          <cell r="CZ224">
            <v>19</v>
          </cell>
          <cell r="DA224">
            <v>27</v>
          </cell>
          <cell r="DB224">
            <v>54</v>
          </cell>
          <cell r="DC224">
            <v>73</v>
          </cell>
          <cell r="DD224">
            <v>31</v>
          </cell>
          <cell r="DE224">
            <v>9</v>
          </cell>
          <cell r="DF224">
            <v>1</v>
          </cell>
          <cell r="DG224">
            <v>1960</v>
          </cell>
          <cell r="DH224">
            <v>1960</v>
          </cell>
          <cell r="DI224">
            <v>2</v>
          </cell>
          <cell r="DJ224">
            <v>4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W224">
            <v>5</v>
          </cell>
          <cell r="DX224">
            <v>5</v>
          </cell>
          <cell r="EC224">
            <v>2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4</v>
          </cell>
          <cell r="EI224">
            <v>0</v>
          </cell>
          <cell r="EJ224">
            <v>4</v>
          </cell>
          <cell r="EK224">
            <v>5</v>
          </cell>
          <cell r="EL224">
            <v>1</v>
          </cell>
          <cell r="EM224">
            <v>4</v>
          </cell>
          <cell r="EN224">
            <v>1</v>
          </cell>
          <cell r="EO224">
            <v>3</v>
          </cell>
          <cell r="EP224">
            <v>5</v>
          </cell>
          <cell r="EQ224">
            <v>5</v>
          </cell>
          <cell r="ER224">
            <v>13</v>
          </cell>
          <cell r="ES224">
            <v>6</v>
          </cell>
          <cell r="ET224">
            <v>12</v>
          </cell>
          <cell r="EU224">
            <v>11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74</v>
          </cell>
        </row>
        <row r="225">
          <cell r="K225">
            <v>27211208508</v>
          </cell>
          <cell r="L225" t="str">
            <v>NEW ENG. SCHOOL PADWALPADA</v>
          </cell>
          <cell r="M225">
            <v>0</v>
          </cell>
          <cell r="N225" t="str">
            <v>272112052</v>
          </cell>
          <cell r="P225" t="str">
            <v>27211208503</v>
          </cell>
          <cell r="Q225" t="str">
            <v>PADAWALPADA</v>
          </cell>
          <cell r="R225" t="str">
            <v>2721</v>
          </cell>
          <cell r="T225" t="str">
            <v>2721</v>
          </cell>
          <cell r="V225" t="str">
            <v>2721008</v>
          </cell>
          <cell r="W225" t="str">
            <v>135 - Shahapur</v>
          </cell>
          <cell r="X225" t="str">
            <v>272112</v>
          </cell>
          <cell r="Y225" t="str">
            <v>SHAHAPUR</v>
          </cell>
          <cell r="Z225" t="str">
            <v xml:space="preserve">Govt. Aided (Pvt.)                                                         </v>
          </cell>
          <cell r="AA225">
            <v>4</v>
          </cell>
          <cell r="AB225">
            <v>7</v>
          </cell>
          <cell r="AC225">
            <v>1</v>
          </cell>
          <cell r="AD225" t="str">
            <v xml:space="preserve">Upper Pr. and Secondary                                                    </v>
          </cell>
          <cell r="AE225" t="str">
            <v>Rural</v>
          </cell>
          <cell r="AF225">
            <v>3</v>
          </cell>
          <cell r="AG225">
            <v>421601</v>
          </cell>
          <cell r="AH225">
            <v>25</v>
          </cell>
          <cell r="AI225">
            <v>0</v>
          </cell>
          <cell r="AJ225">
            <v>1994</v>
          </cell>
          <cell r="AK225">
            <v>8</v>
          </cell>
          <cell r="AL225">
            <v>10</v>
          </cell>
          <cell r="AM225">
            <v>2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4</v>
          </cell>
          <cell r="AS225">
            <v>2</v>
          </cell>
          <cell r="AT225">
            <v>1</v>
          </cell>
          <cell r="AU225">
            <v>5</v>
          </cell>
          <cell r="AV225">
            <v>2</v>
          </cell>
          <cell r="AW225">
            <v>7000</v>
          </cell>
          <cell r="AX225">
            <v>7000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1</v>
          </cell>
          <cell r="BF225">
            <v>0</v>
          </cell>
          <cell r="BG225">
            <v>0</v>
          </cell>
          <cell r="BH225">
            <v>2</v>
          </cell>
          <cell r="BI225">
            <v>10</v>
          </cell>
          <cell r="BJ225">
            <v>98</v>
          </cell>
          <cell r="BK225">
            <v>98</v>
          </cell>
          <cell r="BL225">
            <v>98</v>
          </cell>
          <cell r="BM225" t="str">
            <v>2</v>
          </cell>
          <cell r="BN225" t="str">
            <v>2</v>
          </cell>
          <cell r="BO225" t="str">
            <v>2</v>
          </cell>
          <cell r="BP225" t="str">
            <v>1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Y225" t="str">
            <v>9623690482</v>
          </cell>
          <cell r="CB225" t="str">
            <v>9209167747</v>
          </cell>
          <cell r="CC225" t="str">
            <v>padwalpadnesrr@gmail.com</v>
          </cell>
          <cell r="CE225">
            <v>0</v>
          </cell>
          <cell r="CF225">
            <v>4</v>
          </cell>
          <cell r="CG225">
            <v>3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1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2</v>
          </cell>
          <cell r="CX225">
            <v>0</v>
          </cell>
          <cell r="CY225">
            <v>0</v>
          </cell>
          <cell r="CZ225">
            <v>19</v>
          </cell>
          <cell r="DA225">
            <v>27</v>
          </cell>
          <cell r="DB225">
            <v>54</v>
          </cell>
          <cell r="DC225">
            <v>73</v>
          </cell>
          <cell r="DD225">
            <v>31</v>
          </cell>
          <cell r="DE225">
            <v>9</v>
          </cell>
          <cell r="DF225">
            <v>1</v>
          </cell>
          <cell r="DG225">
            <v>1994</v>
          </cell>
          <cell r="DH225">
            <v>1994</v>
          </cell>
          <cell r="DI225">
            <v>2</v>
          </cell>
          <cell r="DJ225">
            <v>3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W225">
            <v>2</v>
          </cell>
          <cell r="DX225">
            <v>5</v>
          </cell>
          <cell r="DY225">
            <v>1994</v>
          </cell>
          <cell r="EA225">
            <v>1994</v>
          </cell>
          <cell r="EC225">
            <v>0</v>
          </cell>
          <cell r="ED225">
            <v>2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15</v>
          </cell>
          <cell r="EW225">
            <v>6</v>
          </cell>
          <cell r="EX225">
            <v>12</v>
          </cell>
          <cell r="EY225">
            <v>8</v>
          </cell>
          <cell r="EZ225">
            <v>11</v>
          </cell>
          <cell r="FA225">
            <v>16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68</v>
          </cell>
        </row>
        <row r="226">
          <cell r="K226">
            <v>27211208601</v>
          </cell>
          <cell r="L226" t="str">
            <v>Z.P. SCHOOL,  APATE PATHAR</v>
          </cell>
          <cell r="M226">
            <v>0</v>
          </cell>
          <cell r="N226" t="str">
            <v>272112033</v>
          </cell>
          <cell r="O226" t="str">
            <v>APTE</v>
          </cell>
          <cell r="P226" t="str">
            <v>27211208602</v>
          </cell>
          <cell r="Q226" t="str">
            <v>APATEPATHR</v>
          </cell>
          <cell r="R226" t="str">
            <v>2721</v>
          </cell>
          <cell r="T226" t="str">
            <v>2721</v>
          </cell>
          <cell r="V226" t="str">
            <v>2721008</v>
          </cell>
          <cell r="W226" t="str">
            <v>135 - Shahapur</v>
          </cell>
          <cell r="X226" t="str">
            <v>2721</v>
          </cell>
          <cell r="Z226" t="str">
            <v xml:space="preserve">Z.P.                                                                       </v>
          </cell>
          <cell r="AA226">
            <v>16</v>
          </cell>
          <cell r="AB226">
            <v>1</v>
          </cell>
          <cell r="AC226">
            <v>1</v>
          </cell>
          <cell r="AD226" t="str">
            <v xml:space="preserve">Primary                                                                    </v>
          </cell>
          <cell r="AE226" t="str">
            <v>Rural</v>
          </cell>
          <cell r="AF226">
            <v>3</v>
          </cell>
          <cell r="AG226">
            <v>421403</v>
          </cell>
          <cell r="AH226">
            <v>28</v>
          </cell>
          <cell r="AI226">
            <v>5</v>
          </cell>
          <cell r="AJ226">
            <v>1954</v>
          </cell>
          <cell r="AK226">
            <v>1</v>
          </cell>
          <cell r="AL226">
            <v>4</v>
          </cell>
          <cell r="AM226">
            <v>2</v>
          </cell>
          <cell r="AN226">
            <v>0</v>
          </cell>
          <cell r="AO226">
            <v>0</v>
          </cell>
          <cell r="AP226">
            <v>0</v>
          </cell>
          <cell r="AQ226">
            <v>2</v>
          </cell>
          <cell r="AR226">
            <v>5</v>
          </cell>
          <cell r="AS226">
            <v>2</v>
          </cell>
          <cell r="AT226">
            <v>1</v>
          </cell>
          <cell r="AU226">
            <v>9</v>
          </cell>
          <cell r="AV226">
            <v>0</v>
          </cell>
          <cell r="AW226">
            <v>5000</v>
          </cell>
          <cell r="AX226">
            <v>5000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2</v>
          </cell>
          <cell r="BG226">
            <v>0</v>
          </cell>
          <cell r="BH226">
            <v>0</v>
          </cell>
          <cell r="BI226">
            <v>10</v>
          </cell>
          <cell r="BJ226">
            <v>98</v>
          </cell>
          <cell r="BK226">
            <v>98</v>
          </cell>
          <cell r="BL226">
            <v>98</v>
          </cell>
          <cell r="BM226" t="str">
            <v>2</v>
          </cell>
          <cell r="BN226" t="str">
            <v>2</v>
          </cell>
          <cell r="BO226" t="str">
            <v>2</v>
          </cell>
          <cell r="BP226" t="str">
            <v>1</v>
          </cell>
          <cell r="BR226">
            <v>5000</v>
          </cell>
          <cell r="BS226">
            <v>5000</v>
          </cell>
          <cell r="BT226">
            <v>0</v>
          </cell>
          <cell r="BU226">
            <v>0</v>
          </cell>
          <cell r="BY226" t="str">
            <v>9850620306</v>
          </cell>
          <cell r="CB226" t="str">
            <v>9604235905</v>
          </cell>
          <cell r="CC226" t="str">
            <v>zpschoolapatepather123@gmail.com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2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1</v>
          </cell>
          <cell r="CX226">
            <v>34</v>
          </cell>
          <cell r="CY226">
            <v>3</v>
          </cell>
          <cell r="CZ226">
            <v>19</v>
          </cell>
          <cell r="DA226">
            <v>24</v>
          </cell>
          <cell r="DB226">
            <v>33</v>
          </cell>
          <cell r="DC226">
            <v>73</v>
          </cell>
          <cell r="DD226">
            <v>33</v>
          </cell>
          <cell r="DE226">
            <v>20</v>
          </cell>
          <cell r="DF226">
            <v>1</v>
          </cell>
          <cell r="DG226">
            <v>1954</v>
          </cell>
          <cell r="DH226">
            <v>0</v>
          </cell>
          <cell r="DI226">
            <v>2</v>
          </cell>
          <cell r="DJ226">
            <v>3</v>
          </cell>
          <cell r="DK226">
            <v>0</v>
          </cell>
          <cell r="DL226">
            <v>2</v>
          </cell>
          <cell r="DM226">
            <v>0</v>
          </cell>
          <cell r="DN226">
            <v>0</v>
          </cell>
          <cell r="DW226">
            <v>5</v>
          </cell>
          <cell r="DX226">
            <v>5</v>
          </cell>
          <cell r="EC226">
            <v>9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8</v>
          </cell>
          <cell r="EI226">
            <v>5</v>
          </cell>
          <cell r="EJ226">
            <v>7</v>
          </cell>
          <cell r="EK226">
            <v>0</v>
          </cell>
          <cell r="EL226">
            <v>9</v>
          </cell>
          <cell r="EM226">
            <v>6</v>
          </cell>
          <cell r="EN226">
            <v>6</v>
          </cell>
          <cell r="EO226">
            <v>8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49</v>
          </cell>
        </row>
        <row r="227">
          <cell r="K227">
            <v>27211208602</v>
          </cell>
          <cell r="L227" t="str">
            <v>Z.P. SCHOOL,  APATE</v>
          </cell>
          <cell r="M227">
            <v>0</v>
          </cell>
          <cell r="N227" t="str">
            <v>272112033</v>
          </cell>
          <cell r="O227" t="str">
            <v>APTE</v>
          </cell>
          <cell r="P227" t="str">
            <v>27211208601</v>
          </cell>
          <cell r="Q227" t="str">
            <v>APATE</v>
          </cell>
          <cell r="R227" t="str">
            <v>2721</v>
          </cell>
          <cell r="T227" t="str">
            <v>2721</v>
          </cell>
          <cell r="V227" t="str">
            <v>2721008</v>
          </cell>
          <cell r="W227" t="str">
            <v>135 - Shahapur</v>
          </cell>
          <cell r="X227" t="str">
            <v>272112</v>
          </cell>
          <cell r="Y227" t="str">
            <v>SHAHAPUR</v>
          </cell>
          <cell r="Z227" t="str">
            <v xml:space="preserve">Z.P.                                                                       </v>
          </cell>
          <cell r="AA227">
            <v>16</v>
          </cell>
          <cell r="AB227">
            <v>2</v>
          </cell>
          <cell r="AC227">
            <v>1</v>
          </cell>
          <cell r="AD227" t="str">
            <v xml:space="preserve">Primary with Upper Primary                                                 </v>
          </cell>
          <cell r="AE227" t="str">
            <v>Rural</v>
          </cell>
          <cell r="AF227">
            <v>3</v>
          </cell>
          <cell r="AG227">
            <v>421403</v>
          </cell>
          <cell r="AH227">
            <v>32</v>
          </cell>
          <cell r="AI227">
            <v>3</v>
          </cell>
          <cell r="AJ227">
            <v>1956</v>
          </cell>
          <cell r="AK227">
            <v>1</v>
          </cell>
          <cell r="AL227">
            <v>7</v>
          </cell>
          <cell r="AM227">
            <v>2</v>
          </cell>
          <cell r="AN227">
            <v>0</v>
          </cell>
          <cell r="AO227">
            <v>0</v>
          </cell>
          <cell r="AP227">
            <v>0</v>
          </cell>
          <cell r="AQ227">
            <v>2</v>
          </cell>
          <cell r="AR227">
            <v>5</v>
          </cell>
          <cell r="AS227">
            <v>2</v>
          </cell>
          <cell r="AT227">
            <v>1</v>
          </cell>
          <cell r="AU227">
            <v>18</v>
          </cell>
          <cell r="AV227">
            <v>0</v>
          </cell>
          <cell r="AW227">
            <v>12000</v>
          </cell>
          <cell r="AX227">
            <v>12000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2</v>
          </cell>
          <cell r="BF227">
            <v>1</v>
          </cell>
          <cell r="BG227">
            <v>0</v>
          </cell>
          <cell r="BH227">
            <v>0</v>
          </cell>
          <cell r="BI227">
            <v>10</v>
          </cell>
          <cell r="BJ227">
            <v>98</v>
          </cell>
          <cell r="BK227">
            <v>98</v>
          </cell>
          <cell r="BL227">
            <v>98</v>
          </cell>
          <cell r="BM227" t="str">
            <v>2</v>
          </cell>
          <cell r="BN227" t="str">
            <v>2</v>
          </cell>
          <cell r="BO227" t="str">
            <v>2</v>
          </cell>
          <cell r="BP227" t="str">
            <v>1</v>
          </cell>
          <cell r="BR227">
            <v>15000</v>
          </cell>
          <cell r="BS227">
            <v>15000</v>
          </cell>
          <cell r="BT227">
            <v>0</v>
          </cell>
          <cell r="BU227">
            <v>0</v>
          </cell>
          <cell r="BW227" t="str">
            <v>02524</v>
          </cell>
          <cell r="BX227" t="str">
            <v>651694</v>
          </cell>
          <cell r="BY227" t="str">
            <v>9272692100</v>
          </cell>
          <cell r="CB227" t="str">
            <v>9604210305</v>
          </cell>
          <cell r="CC227" t="str">
            <v>zpsapate@gmail.com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2</v>
          </cell>
          <cell r="CO227">
            <v>0</v>
          </cell>
          <cell r="CP227">
            <v>0</v>
          </cell>
          <cell r="CQ227">
            <v>2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1</v>
          </cell>
          <cell r="CX227">
            <v>14</v>
          </cell>
          <cell r="CY227">
            <v>1</v>
          </cell>
          <cell r="CZ227">
            <v>19</v>
          </cell>
          <cell r="DA227">
            <v>24</v>
          </cell>
          <cell r="DB227">
            <v>59</v>
          </cell>
          <cell r="DC227">
            <v>73</v>
          </cell>
          <cell r="DD227">
            <v>31</v>
          </cell>
          <cell r="DE227">
            <v>56</v>
          </cell>
          <cell r="DF227">
            <v>1</v>
          </cell>
          <cell r="DG227">
            <v>1956</v>
          </cell>
          <cell r="DH227">
            <v>1991</v>
          </cell>
          <cell r="DI227">
            <v>2</v>
          </cell>
          <cell r="DJ227">
            <v>4</v>
          </cell>
          <cell r="DK227">
            <v>0</v>
          </cell>
          <cell r="DL227">
            <v>0</v>
          </cell>
          <cell r="DM227">
            <v>3</v>
          </cell>
          <cell r="DN227">
            <v>0</v>
          </cell>
          <cell r="DW227">
            <v>5</v>
          </cell>
          <cell r="DX227">
            <v>5</v>
          </cell>
          <cell r="EC227">
            <v>2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6</v>
          </cell>
          <cell r="EI227">
            <v>4</v>
          </cell>
          <cell r="EJ227">
            <v>4</v>
          </cell>
          <cell r="EK227">
            <v>5</v>
          </cell>
          <cell r="EL227">
            <v>4</v>
          </cell>
          <cell r="EM227">
            <v>3</v>
          </cell>
          <cell r="EN227">
            <v>6</v>
          </cell>
          <cell r="EO227">
            <v>4</v>
          </cell>
          <cell r="EP227">
            <v>1</v>
          </cell>
          <cell r="EQ227">
            <v>6</v>
          </cell>
          <cell r="ER227">
            <v>2</v>
          </cell>
          <cell r="ES227">
            <v>4</v>
          </cell>
          <cell r="ET227">
            <v>5</v>
          </cell>
          <cell r="EU227">
            <v>5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59</v>
          </cell>
        </row>
        <row r="228">
          <cell r="K228">
            <v>27211208603</v>
          </cell>
          <cell r="L228" t="str">
            <v>Z.P. SCHOOL,  TIKBAI PADA</v>
          </cell>
          <cell r="M228">
            <v>0</v>
          </cell>
          <cell r="N228" t="str">
            <v>272112033</v>
          </cell>
          <cell r="O228" t="str">
            <v>APTE</v>
          </cell>
          <cell r="P228" t="str">
            <v>27211208603</v>
          </cell>
          <cell r="Q228" t="str">
            <v>THIKBHIPADA</v>
          </cell>
          <cell r="R228" t="str">
            <v>2721</v>
          </cell>
          <cell r="T228" t="str">
            <v>2721</v>
          </cell>
          <cell r="V228" t="str">
            <v>2721008</v>
          </cell>
          <cell r="W228" t="str">
            <v>135 - Shahapur</v>
          </cell>
          <cell r="X228" t="str">
            <v>272112</v>
          </cell>
          <cell r="Y228" t="str">
            <v>SHAHAPUR</v>
          </cell>
          <cell r="Z228" t="str">
            <v xml:space="preserve">Z.P.                                                                       </v>
          </cell>
          <cell r="AA228">
            <v>16</v>
          </cell>
          <cell r="AB228">
            <v>1</v>
          </cell>
          <cell r="AC228">
            <v>1</v>
          </cell>
          <cell r="AD228" t="str">
            <v xml:space="preserve">Primary                                                                    </v>
          </cell>
          <cell r="AE228" t="str">
            <v>Rural</v>
          </cell>
          <cell r="AF228">
            <v>3</v>
          </cell>
          <cell r="AG228">
            <v>421405</v>
          </cell>
          <cell r="AH228">
            <v>30</v>
          </cell>
          <cell r="AI228">
            <v>5</v>
          </cell>
          <cell r="AJ228">
            <v>1981</v>
          </cell>
          <cell r="AK228">
            <v>1</v>
          </cell>
          <cell r="AL228">
            <v>4</v>
          </cell>
          <cell r="AM228">
            <v>2</v>
          </cell>
          <cell r="AN228">
            <v>0</v>
          </cell>
          <cell r="AO228">
            <v>0</v>
          </cell>
          <cell r="AP228">
            <v>0</v>
          </cell>
          <cell r="AQ228">
            <v>2</v>
          </cell>
          <cell r="AR228">
            <v>5</v>
          </cell>
          <cell r="AS228">
            <v>2</v>
          </cell>
          <cell r="AT228">
            <v>1</v>
          </cell>
          <cell r="AU228">
            <v>10</v>
          </cell>
          <cell r="AV228">
            <v>0</v>
          </cell>
          <cell r="AW228">
            <v>5000</v>
          </cell>
          <cell r="AX228">
            <v>5000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2</v>
          </cell>
          <cell r="BG228">
            <v>0</v>
          </cell>
          <cell r="BH228">
            <v>0</v>
          </cell>
          <cell r="BI228">
            <v>10</v>
          </cell>
          <cell r="BJ228">
            <v>98</v>
          </cell>
          <cell r="BK228">
            <v>98</v>
          </cell>
          <cell r="BL228">
            <v>98</v>
          </cell>
          <cell r="BM228" t="str">
            <v>2</v>
          </cell>
          <cell r="BN228" t="str">
            <v>2</v>
          </cell>
          <cell r="BO228" t="str">
            <v>2</v>
          </cell>
          <cell r="BP228" t="str">
            <v>2</v>
          </cell>
          <cell r="BR228">
            <v>5000</v>
          </cell>
          <cell r="BS228">
            <v>5000</v>
          </cell>
          <cell r="BT228">
            <v>0</v>
          </cell>
          <cell r="BU228">
            <v>0</v>
          </cell>
          <cell r="BY228" t="str">
            <v>7774941001</v>
          </cell>
          <cell r="CB228" t="str">
            <v>7774941001</v>
          </cell>
          <cell r="CC228" t="str">
            <v>zpschooltikbaipada@gmail.com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2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1</v>
          </cell>
          <cell r="CX228">
            <v>18</v>
          </cell>
          <cell r="CY228">
            <v>1</v>
          </cell>
          <cell r="CZ228">
            <v>19</v>
          </cell>
          <cell r="DA228">
            <v>24</v>
          </cell>
          <cell r="DB228">
            <v>46</v>
          </cell>
          <cell r="DC228">
            <v>73</v>
          </cell>
          <cell r="DD228">
            <v>32</v>
          </cell>
          <cell r="DE228">
            <v>24</v>
          </cell>
          <cell r="DF228">
            <v>2</v>
          </cell>
          <cell r="DG228">
            <v>1981</v>
          </cell>
          <cell r="DH228">
            <v>0</v>
          </cell>
          <cell r="DI228">
            <v>2</v>
          </cell>
          <cell r="DJ228">
            <v>4</v>
          </cell>
          <cell r="DK228">
            <v>0</v>
          </cell>
          <cell r="DL228">
            <v>1</v>
          </cell>
          <cell r="DM228">
            <v>5</v>
          </cell>
          <cell r="DN228">
            <v>0</v>
          </cell>
          <cell r="DW228">
            <v>5</v>
          </cell>
          <cell r="DX228">
            <v>5</v>
          </cell>
          <cell r="EC228">
            <v>9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1</v>
          </cell>
          <cell r="EI228">
            <v>3</v>
          </cell>
          <cell r="EJ228">
            <v>2</v>
          </cell>
          <cell r="EK228">
            <v>4</v>
          </cell>
          <cell r="EL228">
            <v>4</v>
          </cell>
          <cell r="EM228">
            <v>2</v>
          </cell>
          <cell r="EN228">
            <v>1</v>
          </cell>
          <cell r="EO228">
            <v>5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22</v>
          </cell>
        </row>
        <row r="229">
          <cell r="K229">
            <v>27211208604</v>
          </cell>
          <cell r="L229" t="str">
            <v>S. ASHRAM S. TAKIPATHAR PRI.</v>
          </cell>
          <cell r="M229">
            <v>0</v>
          </cell>
          <cell r="N229" t="str">
            <v>272112033</v>
          </cell>
          <cell r="O229" t="str">
            <v>APTE</v>
          </cell>
          <cell r="P229" t="str">
            <v>27211208602</v>
          </cell>
          <cell r="Q229" t="str">
            <v>APATEPATHR</v>
          </cell>
          <cell r="R229" t="str">
            <v>2721</v>
          </cell>
          <cell r="T229" t="str">
            <v>2721</v>
          </cell>
          <cell r="V229" t="str">
            <v>2721008</v>
          </cell>
          <cell r="W229" t="str">
            <v>135 - Shahapur</v>
          </cell>
          <cell r="X229" t="str">
            <v>2721</v>
          </cell>
          <cell r="Z229" t="str">
            <v xml:space="preserve">Tribal Welfare                                                             </v>
          </cell>
          <cell r="AA229">
            <v>13</v>
          </cell>
          <cell r="AB229">
            <v>3</v>
          </cell>
          <cell r="AC229">
            <v>1</v>
          </cell>
          <cell r="AD229" t="str">
            <v xml:space="preserve">Pr. with Up.Pr. sec. and H.Sec.                                            </v>
          </cell>
          <cell r="AE229" t="str">
            <v>Rural</v>
          </cell>
          <cell r="AF229">
            <v>3</v>
          </cell>
          <cell r="AG229">
            <v>421405</v>
          </cell>
          <cell r="AH229">
            <v>27</v>
          </cell>
          <cell r="AI229">
            <v>9</v>
          </cell>
          <cell r="AJ229">
            <v>1996</v>
          </cell>
          <cell r="AK229">
            <v>1</v>
          </cell>
          <cell r="AL229">
            <v>12</v>
          </cell>
          <cell r="AM229">
            <v>1</v>
          </cell>
          <cell r="AN229">
            <v>490</v>
          </cell>
          <cell r="AO229">
            <v>15</v>
          </cell>
          <cell r="AP229">
            <v>0</v>
          </cell>
          <cell r="AQ229">
            <v>1</v>
          </cell>
          <cell r="AR229">
            <v>5</v>
          </cell>
          <cell r="AS229">
            <v>2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1</v>
          </cell>
          <cell r="BF229">
            <v>2</v>
          </cell>
          <cell r="BG229">
            <v>1</v>
          </cell>
          <cell r="BH229">
            <v>1</v>
          </cell>
          <cell r="BI229">
            <v>10</v>
          </cell>
          <cell r="BJ229">
            <v>98</v>
          </cell>
          <cell r="BK229">
            <v>98</v>
          </cell>
          <cell r="BL229">
            <v>98</v>
          </cell>
          <cell r="BM229" t="str">
            <v>2</v>
          </cell>
          <cell r="BN229" t="str">
            <v>2</v>
          </cell>
          <cell r="BO229" t="str">
            <v>2</v>
          </cell>
          <cell r="BP229" t="str">
            <v>1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Y229" t="str">
            <v>8806185361</v>
          </cell>
          <cell r="CB229" t="str">
            <v>7507994624</v>
          </cell>
          <cell r="CE229">
            <v>0</v>
          </cell>
          <cell r="CF229">
            <v>5</v>
          </cell>
          <cell r="CG229">
            <v>4</v>
          </cell>
          <cell r="CH229">
            <v>0</v>
          </cell>
          <cell r="CI229">
            <v>1</v>
          </cell>
          <cell r="CJ229">
            <v>6</v>
          </cell>
          <cell r="CK229">
            <v>3</v>
          </cell>
          <cell r="CL229">
            <v>0</v>
          </cell>
          <cell r="CM229">
            <v>1</v>
          </cell>
          <cell r="CN229">
            <v>0</v>
          </cell>
          <cell r="CO229">
            <v>0</v>
          </cell>
          <cell r="CP229">
            <v>0</v>
          </cell>
          <cell r="CQ229">
            <v>6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2</v>
          </cell>
          <cell r="CX229">
            <v>0</v>
          </cell>
          <cell r="CY229">
            <v>0</v>
          </cell>
          <cell r="CZ229">
            <v>19</v>
          </cell>
          <cell r="DA229">
            <v>24</v>
          </cell>
          <cell r="DB229">
            <v>50</v>
          </cell>
          <cell r="DC229">
            <v>73</v>
          </cell>
          <cell r="DD229">
            <v>33</v>
          </cell>
          <cell r="DE229">
            <v>16</v>
          </cell>
          <cell r="DF229">
            <v>1</v>
          </cell>
          <cell r="DG229">
            <v>1996</v>
          </cell>
          <cell r="DH229">
            <v>2000</v>
          </cell>
          <cell r="DI229">
            <v>2</v>
          </cell>
          <cell r="DJ229">
            <v>2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W229">
            <v>2</v>
          </cell>
          <cell r="DX229">
            <v>2</v>
          </cell>
          <cell r="EC229">
            <v>2</v>
          </cell>
          <cell r="ED229">
            <v>2</v>
          </cell>
          <cell r="EE229">
            <v>2</v>
          </cell>
          <cell r="EF229">
            <v>0</v>
          </cell>
          <cell r="EG229">
            <v>0</v>
          </cell>
          <cell r="EH229">
            <v>1</v>
          </cell>
          <cell r="EI229">
            <v>3</v>
          </cell>
          <cell r="EJ229">
            <v>5</v>
          </cell>
          <cell r="EK229">
            <v>1</v>
          </cell>
          <cell r="EL229">
            <v>7</v>
          </cell>
          <cell r="EM229">
            <v>8</v>
          </cell>
          <cell r="EN229">
            <v>10</v>
          </cell>
          <cell r="EO229">
            <v>11</v>
          </cell>
          <cell r="EP229">
            <v>17</v>
          </cell>
          <cell r="EQ229">
            <v>40</v>
          </cell>
          <cell r="ER229">
            <v>36</v>
          </cell>
          <cell r="ES229">
            <v>49</v>
          </cell>
          <cell r="ET229">
            <v>45</v>
          </cell>
          <cell r="EU229">
            <v>26</v>
          </cell>
          <cell r="EV229">
            <v>43</v>
          </cell>
          <cell r="EW229">
            <v>39</v>
          </cell>
          <cell r="EX229">
            <v>36</v>
          </cell>
          <cell r="EY229">
            <v>20</v>
          </cell>
          <cell r="EZ229">
            <v>31</v>
          </cell>
          <cell r="FA229">
            <v>11</v>
          </cell>
          <cell r="FB229">
            <v>42</v>
          </cell>
          <cell r="FC229">
            <v>12</v>
          </cell>
          <cell r="FD229">
            <v>28</v>
          </cell>
          <cell r="FE229">
            <v>10</v>
          </cell>
          <cell r="FF229">
            <v>531</v>
          </cell>
        </row>
        <row r="230">
          <cell r="K230">
            <v>27211208701</v>
          </cell>
          <cell r="L230" t="str">
            <v>Z.P. SCHOOL,  DAHIVALI</v>
          </cell>
          <cell r="M230">
            <v>0</v>
          </cell>
          <cell r="N230" t="str">
            <v>272112033</v>
          </cell>
          <cell r="O230" t="str">
            <v>APTE</v>
          </cell>
          <cell r="P230" t="str">
            <v>27211208701</v>
          </cell>
          <cell r="Q230" t="str">
            <v>DAHIVALI</v>
          </cell>
          <cell r="R230" t="str">
            <v>2721</v>
          </cell>
          <cell r="T230" t="str">
            <v>2721</v>
          </cell>
          <cell r="V230" t="str">
            <v>2721008</v>
          </cell>
          <cell r="W230" t="str">
            <v>135 - Shahapur</v>
          </cell>
          <cell r="X230" t="str">
            <v>272112</v>
          </cell>
          <cell r="Y230" t="str">
            <v>SHAHAPUR</v>
          </cell>
          <cell r="Z230" t="str">
            <v xml:space="preserve">Z.P.                                                                       </v>
          </cell>
          <cell r="AA230">
            <v>16</v>
          </cell>
          <cell r="AB230">
            <v>1</v>
          </cell>
          <cell r="AC230">
            <v>1</v>
          </cell>
          <cell r="AD230" t="str">
            <v xml:space="preserve">Primary                                                                    </v>
          </cell>
          <cell r="AE230" t="str">
            <v>Rural</v>
          </cell>
          <cell r="AF230">
            <v>3</v>
          </cell>
          <cell r="AG230">
            <v>421405</v>
          </cell>
          <cell r="AH230">
            <v>32</v>
          </cell>
          <cell r="AI230">
            <v>2</v>
          </cell>
          <cell r="AJ230">
            <v>1986</v>
          </cell>
          <cell r="AK230">
            <v>1</v>
          </cell>
          <cell r="AL230">
            <v>4</v>
          </cell>
          <cell r="AM230">
            <v>2</v>
          </cell>
          <cell r="AN230">
            <v>0</v>
          </cell>
          <cell r="AO230">
            <v>0</v>
          </cell>
          <cell r="AP230">
            <v>0</v>
          </cell>
          <cell r="AQ230">
            <v>2</v>
          </cell>
          <cell r="AR230">
            <v>5</v>
          </cell>
          <cell r="AS230">
            <v>2</v>
          </cell>
          <cell r="AT230">
            <v>1</v>
          </cell>
          <cell r="AU230">
            <v>10</v>
          </cell>
          <cell r="AV230">
            <v>1</v>
          </cell>
          <cell r="AW230">
            <v>5000</v>
          </cell>
          <cell r="AX230">
            <v>5000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2</v>
          </cell>
          <cell r="BG230">
            <v>0</v>
          </cell>
          <cell r="BH230">
            <v>0</v>
          </cell>
          <cell r="BI230">
            <v>10</v>
          </cell>
          <cell r="BJ230">
            <v>98</v>
          </cell>
          <cell r="BK230">
            <v>98</v>
          </cell>
          <cell r="BL230">
            <v>98</v>
          </cell>
          <cell r="BM230" t="str">
            <v>2</v>
          </cell>
          <cell r="BN230" t="str">
            <v>0</v>
          </cell>
          <cell r="BO230" t="str">
            <v>0</v>
          </cell>
          <cell r="BP230" t="str">
            <v>1</v>
          </cell>
          <cell r="BR230">
            <v>5000</v>
          </cell>
          <cell r="BS230">
            <v>5000</v>
          </cell>
          <cell r="BT230">
            <v>0</v>
          </cell>
          <cell r="BU230">
            <v>0</v>
          </cell>
          <cell r="BY230" t="str">
            <v>8381021918</v>
          </cell>
          <cell r="CC230" t="str">
            <v>zpschooldahivali@gmail.com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2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1</v>
          </cell>
          <cell r="CX230">
            <v>10</v>
          </cell>
          <cell r="CY230">
            <v>1</v>
          </cell>
          <cell r="CZ230">
            <v>19</v>
          </cell>
          <cell r="DA230">
            <v>23</v>
          </cell>
          <cell r="DB230">
            <v>35</v>
          </cell>
          <cell r="DC230">
            <v>73</v>
          </cell>
          <cell r="DD230">
            <v>31</v>
          </cell>
          <cell r="DE230">
            <v>30</v>
          </cell>
          <cell r="DF230">
            <v>1</v>
          </cell>
          <cell r="DG230">
            <v>1986</v>
          </cell>
          <cell r="DH230">
            <v>0</v>
          </cell>
          <cell r="DI230">
            <v>2</v>
          </cell>
          <cell r="DJ230">
            <v>3</v>
          </cell>
          <cell r="DK230">
            <v>0</v>
          </cell>
          <cell r="DL230">
            <v>2</v>
          </cell>
          <cell r="DM230">
            <v>2</v>
          </cell>
          <cell r="DN230">
            <v>0</v>
          </cell>
          <cell r="DW230">
            <v>5</v>
          </cell>
          <cell r="DX230">
            <v>5</v>
          </cell>
          <cell r="EC230">
            <v>9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1</v>
          </cell>
          <cell r="EJ230">
            <v>3</v>
          </cell>
          <cell r="EK230">
            <v>4</v>
          </cell>
          <cell r="EL230">
            <v>3</v>
          </cell>
          <cell r="EM230">
            <v>0</v>
          </cell>
          <cell r="EN230">
            <v>3</v>
          </cell>
          <cell r="EO230">
            <v>2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16</v>
          </cell>
        </row>
        <row r="231">
          <cell r="K231">
            <v>27211208801</v>
          </cell>
          <cell r="L231" t="str">
            <v>Z.P. SCHOOL,  FOFODI</v>
          </cell>
          <cell r="M231">
            <v>0</v>
          </cell>
          <cell r="N231" t="str">
            <v>272112053</v>
          </cell>
          <cell r="O231" t="str">
            <v>KANAVE</v>
          </cell>
          <cell r="P231" t="str">
            <v>27211208801</v>
          </cell>
          <cell r="Q231" t="str">
            <v>FOFODI</v>
          </cell>
          <cell r="R231" t="str">
            <v>2721</v>
          </cell>
          <cell r="T231" t="str">
            <v>2721</v>
          </cell>
          <cell r="V231" t="str">
            <v>2721008</v>
          </cell>
          <cell r="W231" t="str">
            <v>135 - Shahapur</v>
          </cell>
          <cell r="X231" t="str">
            <v>272112</v>
          </cell>
          <cell r="Y231" t="str">
            <v>SHAHAPUR</v>
          </cell>
          <cell r="Z231" t="str">
            <v xml:space="preserve">Z.P.                                                                       </v>
          </cell>
          <cell r="AA231">
            <v>16</v>
          </cell>
          <cell r="AB231">
            <v>1</v>
          </cell>
          <cell r="AC231">
            <v>1</v>
          </cell>
          <cell r="AD231" t="str">
            <v xml:space="preserve">Primary                                                                    </v>
          </cell>
          <cell r="AE231" t="str">
            <v>Rural</v>
          </cell>
          <cell r="AF231">
            <v>3</v>
          </cell>
          <cell r="AG231">
            <v>421405</v>
          </cell>
          <cell r="AH231">
            <v>30</v>
          </cell>
          <cell r="AI231">
            <v>1</v>
          </cell>
          <cell r="AJ231">
            <v>1961</v>
          </cell>
          <cell r="AK231">
            <v>1</v>
          </cell>
          <cell r="AL231">
            <v>4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2</v>
          </cell>
          <cell r="AR231">
            <v>5</v>
          </cell>
          <cell r="AS231">
            <v>2</v>
          </cell>
          <cell r="AT231">
            <v>1</v>
          </cell>
          <cell r="AU231">
            <v>18</v>
          </cell>
          <cell r="AV231">
            <v>0</v>
          </cell>
          <cell r="AW231">
            <v>5000</v>
          </cell>
          <cell r="AX231">
            <v>5000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2</v>
          </cell>
          <cell r="BG231">
            <v>0</v>
          </cell>
          <cell r="BH231">
            <v>0</v>
          </cell>
          <cell r="BI231">
            <v>10</v>
          </cell>
          <cell r="BJ231">
            <v>98</v>
          </cell>
          <cell r="BK231">
            <v>98</v>
          </cell>
          <cell r="BL231">
            <v>98</v>
          </cell>
          <cell r="BM231" t="str">
            <v>2</v>
          </cell>
          <cell r="BN231" t="str">
            <v>2</v>
          </cell>
          <cell r="BO231" t="str">
            <v>2</v>
          </cell>
          <cell r="BP231" t="str">
            <v>1</v>
          </cell>
          <cell r="BR231">
            <v>5000</v>
          </cell>
          <cell r="BS231">
            <v>5000</v>
          </cell>
          <cell r="BT231">
            <v>0</v>
          </cell>
          <cell r="BU231">
            <v>0</v>
          </cell>
          <cell r="BY231" t="str">
            <v>7770098922</v>
          </cell>
          <cell r="CC231" t="str">
            <v>zpsfofodai@gmail.com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2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1</v>
          </cell>
          <cell r="CX231">
            <v>13</v>
          </cell>
          <cell r="CY231">
            <v>2</v>
          </cell>
          <cell r="CZ231">
            <v>19</v>
          </cell>
          <cell r="DA231">
            <v>23</v>
          </cell>
          <cell r="DB231">
            <v>54</v>
          </cell>
          <cell r="DC231">
            <v>73</v>
          </cell>
          <cell r="DD231">
            <v>30</v>
          </cell>
          <cell r="DE231">
            <v>4</v>
          </cell>
          <cell r="DF231">
            <v>1</v>
          </cell>
          <cell r="DG231">
            <v>1961</v>
          </cell>
          <cell r="DH231">
            <v>0</v>
          </cell>
          <cell r="DI231">
            <v>2</v>
          </cell>
          <cell r="DJ231">
            <v>2</v>
          </cell>
          <cell r="DK231">
            <v>0</v>
          </cell>
          <cell r="DL231">
            <v>2</v>
          </cell>
          <cell r="DM231">
            <v>1</v>
          </cell>
          <cell r="DN231">
            <v>0</v>
          </cell>
          <cell r="DW231">
            <v>5</v>
          </cell>
          <cell r="DX231">
            <v>5</v>
          </cell>
          <cell r="EC231">
            <v>9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3</v>
          </cell>
          <cell r="EI231">
            <v>6</v>
          </cell>
          <cell r="EJ231">
            <v>3</v>
          </cell>
          <cell r="EK231">
            <v>2</v>
          </cell>
          <cell r="EL231">
            <v>1</v>
          </cell>
          <cell r="EM231">
            <v>4</v>
          </cell>
          <cell r="EN231">
            <v>1</v>
          </cell>
          <cell r="EO231">
            <v>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22</v>
          </cell>
        </row>
        <row r="232">
          <cell r="K232">
            <v>27211208901</v>
          </cell>
          <cell r="L232" t="str">
            <v>Z.P. SCHOOL,  KANAVE</v>
          </cell>
          <cell r="M232">
            <v>0</v>
          </cell>
          <cell r="N232" t="str">
            <v>272112053</v>
          </cell>
          <cell r="O232" t="str">
            <v>KANAVE</v>
          </cell>
          <cell r="P232" t="str">
            <v>27211208901</v>
          </cell>
          <cell r="Q232" t="str">
            <v>KANAVE</v>
          </cell>
          <cell r="R232" t="str">
            <v>2721</v>
          </cell>
          <cell r="T232" t="str">
            <v>2721</v>
          </cell>
          <cell r="V232" t="str">
            <v>2721008</v>
          </cell>
          <cell r="W232" t="str">
            <v>135 - Shahapur</v>
          </cell>
          <cell r="X232" t="str">
            <v>272112</v>
          </cell>
          <cell r="Y232" t="str">
            <v>SHAHAPUR</v>
          </cell>
          <cell r="Z232" t="str">
            <v xml:space="preserve">Z.P.                                                                       </v>
          </cell>
          <cell r="AA232">
            <v>16</v>
          </cell>
          <cell r="AB232">
            <v>2</v>
          </cell>
          <cell r="AC232">
            <v>1</v>
          </cell>
          <cell r="AD232" t="str">
            <v xml:space="preserve">Primary with Upper Primary                                                 </v>
          </cell>
          <cell r="AE232" t="str">
            <v>Rural</v>
          </cell>
          <cell r="AF232">
            <v>3</v>
          </cell>
          <cell r="AG232">
            <v>421405</v>
          </cell>
          <cell r="AH232">
            <v>32</v>
          </cell>
          <cell r="AI232">
            <v>5</v>
          </cell>
          <cell r="AJ232">
            <v>1948</v>
          </cell>
          <cell r="AK232">
            <v>1</v>
          </cell>
          <cell r="AL232">
            <v>7</v>
          </cell>
          <cell r="AM232">
            <v>2</v>
          </cell>
          <cell r="AN232">
            <v>0</v>
          </cell>
          <cell r="AO232">
            <v>0</v>
          </cell>
          <cell r="AP232">
            <v>0</v>
          </cell>
          <cell r="AQ232">
            <v>2</v>
          </cell>
          <cell r="AR232">
            <v>5</v>
          </cell>
          <cell r="AS232">
            <v>2</v>
          </cell>
          <cell r="AT232">
            <v>1</v>
          </cell>
          <cell r="AU232">
            <v>18</v>
          </cell>
          <cell r="AV232">
            <v>0</v>
          </cell>
          <cell r="AW232">
            <v>12000</v>
          </cell>
          <cell r="AX232">
            <v>12000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F232">
            <v>3</v>
          </cell>
          <cell r="BG232">
            <v>0</v>
          </cell>
          <cell r="BH232">
            <v>0</v>
          </cell>
          <cell r="BI232">
            <v>10</v>
          </cell>
          <cell r="BJ232">
            <v>98</v>
          </cell>
          <cell r="BK232">
            <v>98</v>
          </cell>
          <cell r="BL232">
            <v>98</v>
          </cell>
          <cell r="BM232" t="str">
            <v>2</v>
          </cell>
          <cell r="BN232" t="str">
            <v>2</v>
          </cell>
          <cell r="BO232" t="str">
            <v>2</v>
          </cell>
          <cell r="BP232" t="str">
            <v>1</v>
          </cell>
          <cell r="BR232">
            <v>15000</v>
          </cell>
          <cell r="BS232">
            <v>15000</v>
          </cell>
          <cell r="BT232">
            <v>0</v>
          </cell>
          <cell r="BU232">
            <v>0</v>
          </cell>
          <cell r="BW232" t="str">
            <v>02527</v>
          </cell>
          <cell r="BX232" t="str">
            <v>203824</v>
          </cell>
          <cell r="BY232" t="str">
            <v>8879028751</v>
          </cell>
          <cell r="BZ232" t="str">
            <v>02527</v>
          </cell>
          <cell r="CA232" t="str">
            <v>232209</v>
          </cell>
          <cell r="CB232" t="str">
            <v>9226975791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1</v>
          </cell>
          <cell r="CO232">
            <v>0</v>
          </cell>
          <cell r="CP232">
            <v>0</v>
          </cell>
          <cell r="CQ232">
            <v>3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1</v>
          </cell>
          <cell r="CX232">
            <v>28</v>
          </cell>
          <cell r="CY232">
            <v>1</v>
          </cell>
          <cell r="CZ232">
            <v>19</v>
          </cell>
          <cell r="DA232">
            <v>23</v>
          </cell>
          <cell r="DB232">
            <v>6</v>
          </cell>
          <cell r="DC232">
            <v>73</v>
          </cell>
          <cell r="DD232">
            <v>29</v>
          </cell>
          <cell r="DE232">
            <v>7</v>
          </cell>
          <cell r="DF232">
            <v>1</v>
          </cell>
          <cell r="DG232">
            <v>1948</v>
          </cell>
          <cell r="DH232">
            <v>1963</v>
          </cell>
          <cell r="DI232">
            <v>2</v>
          </cell>
          <cell r="DJ232">
            <v>44</v>
          </cell>
          <cell r="DK232">
            <v>0</v>
          </cell>
          <cell r="DL232">
            <v>5</v>
          </cell>
          <cell r="DM232">
            <v>5</v>
          </cell>
          <cell r="DN232">
            <v>0</v>
          </cell>
          <cell r="DW232">
            <v>5</v>
          </cell>
          <cell r="DX232">
            <v>5</v>
          </cell>
          <cell r="EC232">
            <v>2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9</v>
          </cell>
          <cell r="EI232">
            <v>4</v>
          </cell>
          <cell r="EJ232">
            <v>8</v>
          </cell>
          <cell r="EK232">
            <v>4</v>
          </cell>
          <cell r="EL232">
            <v>8</v>
          </cell>
          <cell r="EM232">
            <v>9</v>
          </cell>
          <cell r="EN232">
            <v>7</v>
          </cell>
          <cell r="EO232">
            <v>9</v>
          </cell>
          <cell r="EP232">
            <v>11</v>
          </cell>
          <cell r="EQ232">
            <v>6</v>
          </cell>
          <cell r="ER232">
            <v>6</v>
          </cell>
          <cell r="ES232">
            <v>7</v>
          </cell>
          <cell r="ET232">
            <v>4</v>
          </cell>
          <cell r="EU232">
            <v>6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98</v>
          </cell>
        </row>
        <row r="233">
          <cell r="K233">
            <v>27211209001</v>
          </cell>
          <cell r="L233" t="str">
            <v>Z.P. SCHOOL,  KHARID</v>
          </cell>
          <cell r="M233">
            <v>0</v>
          </cell>
          <cell r="N233" t="str">
            <v>272112054</v>
          </cell>
          <cell r="O233" t="str">
            <v>KHARID</v>
          </cell>
          <cell r="P233" t="str">
            <v>27211209001</v>
          </cell>
          <cell r="Q233" t="str">
            <v>KHARID</v>
          </cell>
          <cell r="R233" t="str">
            <v>2721</v>
          </cell>
          <cell r="T233" t="str">
            <v>2721</v>
          </cell>
          <cell r="V233" t="str">
            <v>2721008</v>
          </cell>
          <cell r="W233" t="str">
            <v>135 - Shahapur</v>
          </cell>
          <cell r="X233" t="str">
            <v>272112</v>
          </cell>
          <cell r="Y233" t="str">
            <v>SHAHAPUR</v>
          </cell>
          <cell r="Z233" t="str">
            <v xml:space="preserve">Z.P.                                                                       </v>
          </cell>
          <cell r="AA233">
            <v>16</v>
          </cell>
          <cell r="AB233">
            <v>2</v>
          </cell>
          <cell r="AC233">
            <v>1</v>
          </cell>
          <cell r="AD233" t="str">
            <v xml:space="preserve">Primary with Upper Primary                                                 </v>
          </cell>
          <cell r="AE233" t="str">
            <v>Rural</v>
          </cell>
          <cell r="AF233">
            <v>3</v>
          </cell>
          <cell r="AG233">
            <v>421405</v>
          </cell>
          <cell r="AH233">
            <v>32</v>
          </cell>
          <cell r="AI233">
            <v>0</v>
          </cell>
          <cell r="AJ233">
            <v>1945</v>
          </cell>
          <cell r="AK233">
            <v>1</v>
          </cell>
          <cell r="AL233">
            <v>7</v>
          </cell>
          <cell r="AM233">
            <v>2</v>
          </cell>
          <cell r="AN233">
            <v>0</v>
          </cell>
          <cell r="AO233">
            <v>0</v>
          </cell>
          <cell r="AP233">
            <v>0</v>
          </cell>
          <cell r="AQ233">
            <v>2</v>
          </cell>
          <cell r="AR233">
            <v>5</v>
          </cell>
          <cell r="AS233">
            <v>2</v>
          </cell>
          <cell r="AT233">
            <v>1</v>
          </cell>
          <cell r="AU233">
            <v>20</v>
          </cell>
          <cell r="AV233">
            <v>2</v>
          </cell>
          <cell r="AW233">
            <v>12000</v>
          </cell>
          <cell r="AX233">
            <v>12000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2</v>
          </cell>
          <cell r="BF233">
            <v>2</v>
          </cell>
          <cell r="BG233">
            <v>0</v>
          </cell>
          <cell r="BH233">
            <v>0</v>
          </cell>
          <cell r="BI233">
            <v>10</v>
          </cell>
          <cell r="BJ233">
            <v>98</v>
          </cell>
          <cell r="BK233">
            <v>98</v>
          </cell>
          <cell r="BL233">
            <v>98</v>
          </cell>
          <cell r="BM233" t="str">
            <v>2</v>
          </cell>
          <cell r="BN233" t="str">
            <v>2</v>
          </cell>
          <cell r="BO233" t="str">
            <v>2</v>
          </cell>
          <cell r="BP233" t="str">
            <v>2</v>
          </cell>
          <cell r="BR233">
            <v>12000</v>
          </cell>
          <cell r="BS233">
            <v>12000</v>
          </cell>
          <cell r="BT233">
            <v>0</v>
          </cell>
          <cell r="BU233">
            <v>0</v>
          </cell>
          <cell r="BW233" t="str">
            <v>0</v>
          </cell>
          <cell r="BX233" t="str">
            <v>0</v>
          </cell>
          <cell r="BY233" t="str">
            <v>9765964326</v>
          </cell>
          <cell r="BZ233" t="str">
            <v>0</v>
          </cell>
          <cell r="CA233" t="str">
            <v>0</v>
          </cell>
          <cell r="CB233" t="str">
            <v>9420571222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2</v>
          </cell>
          <cell r="CO233">
            <v>0</v>
          </cell>
          <cell r="CP233">
            <v>0</v>
          </cell>
          <cell r="CQ233">
            <v>3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1</v>
          </cell>
          <cell r="CX233">
            <v>43</v>
          </cell>
          <cell r="CY233">
            <v>1</v>
          </cell>
          <cell r="CZ233">
            <v>19</v>
          </cell>
          <cell r="DA233">
            <v>23</v>
          </cell>
          <cell r="DB233">
            <v>40</v>
          </cell>
          <cell r="DC233">
            <v>73</v>
          </cell>
          <cell r="DD233">
            <v>30</v>
          </cell>
          <cell r="DE233">
            <v>37</v>
          </cell>
          <cell r="DF233">
            <v>1</v>
          </cell>
          <cell r="DG233">
            <v>1945</v>
          </cell>
          <cell r="DH233">
            <v>1965</v>
          </cell>
          <cell r="DI233">
            <v>2</v>
          </cell>
          <cell r="DJ233">
            <v>2</v>
          </cell>
          <cell r="DK233">
            <v>0</v>
          </cell>
          <cell r="DL233">
            <v>32</v>
          </cell>
          <cell r="DM233">
            <v>1</v>
          </cell>
          <cell r="DN233">
            <v>0</v>
          </cell>
          <cell r="DW233">
            <v>5</v>
          </cell>
          <cell r="DX233">
            <v>5</v>
          </cell>
          <cell r="EC233">
            <v>2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6</v>
          </cell>
          <cell r="EI233">
            <v>3</v>
          </cell>
          <cell r="EJ233">
            <v>2</v>
          </cell>
          <cell r="EK233">
            <v>10</v>
          </cell>
          <cell r="EL233">
            <v>7</v>
          </cell>
          <cell r="EM233">
            <v>5</v>
          </cell>
          <cell r="EN233">
            <v>10</v>
          </cell>
          <cell r="EO233">
            <v>3</v>
          </cell>
          <cell r="EP233">
            <v>6</v>
          </cell>
          <cell r="EQ233">
            <v>11</v>
          </cell>
          <cell r="ER233">
            <v>10</v>
          </cell>
          <cell r="ES233">
            <v>12</v>
          </cell>
          <cell r="ET233">
            <v>7</v>
          </cell>
          <cell r="EU233">
            <v>5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97</v>
          </cell>
        </row>
        <row r="234">
          <cell r="K234">
            <v>27211209002</v>
          </cell>
          <cell r="L234" t="str">
            <v>SADGURU RUDHINATH V. KHARID</v>
          </cell>
          <cell r="M234">
            <v>0</v>
          </cell>
          <cell r="N234" t="str">
            <v>272112054</v>
          </cell>
          <cell r="O234" t="str">
            <v>KHARID</v>
          </cell>
          <cell r="P234" t="str">
            <v>27211209001</v>
          </cell>
          <cell r="Q234" t="str">
            <v>KHARID</v>
          </cell>
          <cell r="R234" t="str">
            <v>2721</v>
          </cell>
          <cell r="T234" t="str">
            <v>2721</v>
          </cell>
          <cell r="V234" t="str">
            <v>2721008</v>
          </cell>
          <cell r="W234" t="str">
            <v>135 - Shahapur</v>
          </cell>
          <cell r="X234" t="str">
            <v>2721</v>
          </cell>
          <cell r="Z234" t="str">
            <v xml:space="preserve">Govt. Aided (Pvt.)                                                         </v>
          </cell>
          <cell r="AA234">
            <v>4</v>
          </cell>
          <cell r="AB234">
            <v>7</v>
          </cell>
          <cell r="AC234">
            <v>1</v>
          </cell>
          <cell r="AD234" t="str">
            <v xml:space="preserve">Upper Pr. and Secondary                                                    </v>
          </cell>
          <cell r="AE234" t="str">
            <v>Rural</v>
          </cell>
          <cell r="AF234">
            <v>3</v>
          </cell>
          <cell r="AG234">
            <v>12143</v>
          </cell>
          <cell r="AH234">
            <v>37</v>
          </cell>
          <cell r="AI234">
            <v>1</v>
          </cell>
          <cell r="AJ234">
            <v>1996</v>
          </cell>
          <cell r="AK234">
            <v>8</v>
          </cell>
          <cell r="AL234">
            <v>10</v>
          </cell>
          <cell r="AM234">
            <v>2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5</v>
          </cell>
          <cell r="AS234">
            <v>2</v>
          </cell>
          <cell r="AT234">
            <v>1</v>
          </cell>
          <cell r="AU234">
            <v>18</v>
          </cell>
          <cell r="AV234">
            <v>1</v>
          </cell>
          <cell r="AW234">
            <v>10000</v>
          </cell>
          <cell r="AX234">
            <v>10000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F234">
            <v>0</v>
          </cell>
          <cell r="BG234">
            <v>0</v>
          </cell>
          <cell r="BH234">
            <v>1</v>
          </cell>
          <cell r="BI234">
            <v>10</v>
          </cell>
          <cell r="BJ234">
            <v>98</v>
          </cell>
          <cell r="BK234">
            <v>98</v>
          </cell>
          <cell r="BL234">
            <v>98</v>
          </cell>
          <cell r="BM234" t="str">
            <v>2</v>
          </cell>
          <cell r="BN234" t="str">
            <v>2</v>
          </cell>
          <cell r="BO234" t="str">
            <v>2</v>
          </cell>
          <cell r="BP234" t="str">
            <v>1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Y234" t="str">
            <v>8805737183</v>
          </cell>
          <cell r="CB234" t="str">
            <v>9420574236</v>
          </cell>
          <cell r="CC234" t="str">
            <v>sadguriddhinathbab@gmail.com</v>
          </cell>
          <cell r="CE234">
            <v>0</v>
          </cell>
          <cell r="CF234">
            <v>4</v>
          </cell>
          <cell r="CG234">
            <v>4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1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2</v>
          </cell>
          <cell r="CX234">
            <v>0</v>
          </cell>
          <cell r="CY234">
            <v>0</v>
          </cell>
          <cell r="CZ234">
            <v>19</v>
          </cell>
          <cell r="DA234">
            <v>39</v>
          </cell>
          <cell r="DB234">
            <v>84</v>
          </cell>
          <cell r="DC234">
            <v>73</v>
          </cell>
          <cell r="DD234">
            <v>50</v>
          </cell>
          <cell r="DE234">
            <v>31</v>
          </cell>
          <cell r="DF234">
            <v>1</v>
          </cell>
          <cell r="DG234">
            <v>1997</v>
          </cell>
          <cell r="DH234">
            <v>1997</v>
          </cell>
          <cell r="DI234">
            <v>2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W234">
            <v>2</v>
          </cell>
          <cell r="DX234">
            <v>5</v>
          </cell>
          <cell r="EA234">
            <v>1997</v>
          </cell>
          <cell r="EC234">
            <v>2</v>
          </cell>
          <cell r="ED234">
            <v>2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28</v>
          </cell>
          <cell r="EW234">
            <v>13</v>
          </cell>
          <cell r="EX234">
            <v>13</v>
          </cell>
          <cell r="EY234">
            <v>23</v>
          </cell>
          <cell r="EZ234">
            <v>30</v>
          </cell>
          <cell r="FA234">
            <v>15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122</v>
          </cell>
        </row>
        <row r="235">
          <cell r="K235">
            <v>27211209101</v>
          </cell>
          <cell r="L235" t="str">
            <v>Z.P. SCHOOL,  MANEKHIND</v>
          </cell>
          <cell r="M235">
            <v>0</v>
          </cell>
          <cell r="N235" t="str">
            <v>272112055</v>
          </cell>
          <cell r="O235" t="str">
            <v>MANEKHIND</v>
          </cell>
          <cell r="P235" t="str">
            <v>27211209101</v>
          </cell>
          <cell r="Q235" t="str">
            <v>MANEKHIND</v>
          </cell>
          <cell r="R235" t="str">
            <v>2721</v>
          </cell>
          <cell r="T235" t="str">
            <v>2721</v>
          </cell>
          <cell r="V235" t="str">
            <v>2721008</v>
          </cell>
          <cell r="W235" t="str">
            <v>135 - Shahapur</v>
          </cell>
          <cell r="X235" t="str">
            <v>272112</v>
          </cell>
          <cell r="Y235" t="str">
            <v>SHAHAPUR</v>
          </cell>
          <cell r="Z235" t="str">
            <v xml:space="preserve">Z.P.                                                                       </v>
          </cell>
          <cell r="AA235">
            <v>16</v>
          </cell>
          <cell r="AB235">
            <v>2</v>
          </cell>
          <cell r="AC235">
            <v>1</v>
          </cell>
          <cell r="AD235" t="str">
            <v xml:space="preserve">Primary with Upper Primary                                                 </v>
          </cell>
          <cell r="AE235" t="str">
            <v>Rural</v>
          </cell>
          <cell r="AF235">
            <v>3</v>
          </cell>
          <cell r="AG235">
            <v>421405</v>
          </cell>
          <cell r="AH235">
            <v>32</v>
          </cell>
          <cell r="AI235">
            <v>10</v>
          </cell>
          <cell r="AJ235">
            <v>1961</v>
          </cell>
          <cell r="AK235">
            <v>1</v>
          </cell>
          <cell r="AL235">
            <v>7</v>
          </cell>
          <cell r="AM235">
            <v>2</v>
          </cell>
          <cell r="AN235">
            <v>0</v>
          </cell>
          <cell r="AO235">
            <v>0</v>
          </cell>
          <cell r="AP235">
            <v>0</v>
          </cell>
          <cell r="AQ235">
            <v>2</v>
          </cell>
          <cell r="AR235">
            <v>5</v>
          </cell>
          <cell r="AS235">
            <v>2</v>
          </cell>
          <cell r="AT235">
            <v>1</v>
          </cell>
          <cell r="AU235">
            <v>17</v>
          </cell>
          <cell r="AV235">
            <v>0</v>
          </cell>
          <cell r="AW235">
            <v>12000</v>
          </cell>
          <cell r="AX235">
            <v>12000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3</v>
          </cell>
          <cell r="BF235">
            <v>2</v>
          </cell>
          <cell r="BG235">
            <v>0</v>
          </cell>
          <cell r="BH235">
            <v>0</v>
          </cell>
          <cell r="BI235">
            <v>10</v>
          </cell>
          <cell r="BJ235">
            <v>98</v>
          </cell>
          <cell r="BK235">
            <v>98</v>
          </cell>
          <cell r="BL235">
            <v>98</v>
          </cell>
          <cell r="BM235" t="str">
            <v>2</v>
          </cell>
          <cell r="BN235" t="str">
            <v>2</v>
          </cell>
          <cell r="BO235" t="str">
            <v>2</v>
          </cell>
          <cell r="BP235" t="str">
            <v>1</v>
          </cell>
          <cell r="BR235">
            <v>15000</v>
          </cell>
          <cell r="BS235">
            <v>15000</v>
          </cell>
          <cell r="BT235">
            <v>0</v>
          </cell>
          <cell r="BU235">
            <v>0</v>
          </cell>
          <cell r="BY235" t="str">
            <v>8308790617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2</v>
          </cell>
          <cell r="CO235">
            <v>0</v>
          </cell>
          <cell r="CP235">
            <v>0</v>
          </cell>
          <cell r="CQ235">
            <v>2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1</v>
          </cell>
          <cell r="CX235">
            <v>73</v>
          </cell>
          <cell r="CY235">
            <v>2</v>
          </cell>
          <cell r="CZ235">
            <v>19</v>
          </cell>
          <cell r="DA235">
            <v>25</v>
          </cell>
          <cell r="DB235">
            <v>1</v>
          </cell>
          <cell r="DC235">
            <v>73</v>
          </cell>
          <cell r="DD235">
            <v>32</v>
          </cell>
          <cell r="DE235">
            <v>11</v>
          </cell>
          <cell r="DF235">
            <v>1</v>
          </cell>
          <cell r="DG235">
            <v>1961</v>
          </cell>
          <cell r="DH235">
            <v>1996</v>
          </cell>
          <cell r="DI235">
            <v>2</v>
          </cell>
          <cell r="DJ235">
            <v>4</v>
          </cell>
          <cell r="DK235">
            <v>0</v>
          </cell>
          <cell r="DL235">
            <v>0</v>
          </cell>
          <cell r="DM235">
            <v>10</v>
          </cell>
          <cell r="DN235">
            <v>0</v>
          </cell>
          <cell r="DW235">
            <v>5</v>
          </cell>
          <cell r="DX235">
            <v>5</v>
          </cell>
          <cell r="EC235">
            <v>2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4</v>
          </cell>
          <cell r="EI235">
            <v>6</v>
          </cell>
          <cell r="EJ235">
            <v>3</v>
          </cell>
          <cell r="EK235">
            <v>3</v>
          </cell>
          <cell r="EL235">
            <v>5</v>
          </cell>
          <cell r="EM235">
            <v>6</v>
          </cell>
          <cell r="EN235">
            <v>4</v>
          </cell>
          <cell r="EO235">
            <v>3</v>
          </cell>
          <cell r="EP235">
            <v>10</v>
          </cell>
          <cell r="EQ235">
            <v>4</v>
          </cell>
          <cell r="ER235">
            <v>12</v>
          </cell>
          <cell r="ES235">
            <v>9</v>
          </cell>
          <cell r="ET235">
            <v>11</v>
          </cell>
          <cell r="EU235">
            <v>11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91</v>
          </cell>
        </row>
        <row r="236">
          <cell r="K236">
            <v>27211209201</v>
          </cell>
          <cell r="L236" t="str">
            <v>Z.P. SCHOOL,  PARTOLI</v>
          </cell>
          <cell r="M236">
            <v>0</v>
          </cell>
          <cell r="N236" t="str">
            <v>272112056</v>
          </cell>
          <cell r="P236" t="str">
            <v>27211209201</v>
          </cell>
          <cell r="Q236" t="str">
            <v>PARTOLI</v>
          </cell>
          <cell r="R236" t="str">
            <v>2721</v>
          </cell>
          <cell r="T236" t="str">
            <v>2721</v>
          </cell>
          <cell r="V236" t="str">
            <v>2721008</v>
          </cell>
          <cell r="W236" t="str">
            <v>135 - Shahapur</v>
          </cell>
          <cell r="X236" t="str">
            <v>272112</v>
          </cell>
          <cell r="Y236" t="str">
            <v>SHAHAPUR</v>
          </cell>
          <cell r="Z236" t="str">
            <v xml:space="preserve">Z.P.                                                                       </v>
          </cell>
          <cell r="AA236">
            <v>16</v>
          </cell>
          <cell r="AB236">
            <v>1</v>
          </cell>
          <cell r="AC236">
            <v>1</v>
          </cell>
          <cell r="AD236" t="str">
            <v xml:space="preserve">Primary                                                                    </v>
          </cell>
          <cell r="AE236" t="str">
            <v>Rural</v>
          </cell>
          <cell r="AF236">
            <v>3</v>
          </cell>
          <cell r="AG236">
            <v>421405</v>
          </cell>
          <cell r="AH236">
            <v>21</v>
          </cell>
          <cell r="AI236">
            <v>10</v>
          </cell>
          <cell r="AJ236">
            <v>1956</v>
          </cell>
          <cell r="AK236">
            <v>1</v>
          </cell>
          <cell r="AL236">
            <v>4</v>
          </cell>
          <cell r="AM236">
            <v>2</v>
          </cell>
          <cell r="AN236">
            <v>0</v>
          </cell>
          <cell r="AO236">
            <v>0</v>
          </cell>
          <cell r="AP236">
            <v>0</v>
          </cell>
          <cell r="AQ236">
            <v>2</v>
          </cell>
          <cell r="AR236">
            <v>5</v>
          </cell>
          <cell r="AS236">
            <v>2</v>
          </cell>
          <cell r="AT236">
            <v>1</v>
          </cell>
          <cell r="AU236">
            <v>17</v>
          </cell>
          <cell r="AV236">
            <v>0</v>
          </cell>
          <cell r="AW236">
            <v>5000</v>
          </cell>
          <cell r="AX236">
            <v>5000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1</v>
          </cell>
          <cell r="BG236">
            <v>0</v>
          </cell>
          <cell r="BH236">
            <v>0</v>
          </cell>
          <cell r="BI236">
            <v>10</v>
          </cell>
          <cell r="BJ236">
            <v>98</v>
          </cell>
          <cell r="BK236">
            <v>98</v>
          </cell>
          <cell r="BL236">
            <v>98</v>
          </cell>
          <cell r="BM236" t="str">
            <v>2</v>
          </cell>
          <cell r="BN236" t="str">
            <v>2</v>
          </cell>
          <cell r="BO236" t="str">
            <v>2</v>
          </cell>
          <cell r="BP236" t="str">
            <v>1</v>
          </cell>
          <cell r="BR236">
            <v>5000</v>
          </cell>
          <cell r="BS236">
            <v>5000</v>
          </cell>
          <cell r="BT236">
            <v>0</v>
          </cell>
          <cell r="BU236">
            <v>0</v>
          </cell>
          <cell r="BY236" t="str">
            <v>9960924906</v>
          </cell>
          <cell r="CC236" t="str">
            <v>zpschoolpartoli@gmail.com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2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1</v>
          </cell>
          <cell r="CX236">
            <v>15</v>
          </cell>
          <cell r="CY236">
            <v>2</v>
          </cell>
          <cell r="CZ236">
            <v>19</v>
          </cell>
          <cell r="DA236">
            <v>22</v>
          </cell>
          <cell r="DB236">
            <v>37</v>
          </cell>
          <cell r="DC236">
            <v>73</v>
          </cell>
          <cell r="DD236">
            <v>28</v>
          </cell>
          <cell r="DE236">
            <v>24</v>
          </cell>
          <cell r="DF236">
            <v>1</v>
          </cell>
          <cell r="DG236">
            <v>1956</v>
          </cell>
          <cell r="DH236">
            <v>0</v>
          </cell>
          <cell r="DI236">
            <v>2</v>
          </cell>
          <cell r="DJ236">
            <v>33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W236">
            <v>5</v>
          </cell>
          <cell r="DX236">
            <v>5</v>
          </cell>
          <cell r="EC236">
            <v>9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6</v>
          </cell>
          <cell r="EJ236">
            <v>10</v>
          </cell>
          <cell r="EK236">
            <v>2</v>
          </cell>
          <cell r="EL236">
            <v>2</v>
          </cell>
          <cell r="EM236">
            <v>2</v>
          </cell>
          <cell r="EN236">
            <v>5</v>
          </cell>
          <cell r="EO236">
            <v>5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32</v>
          </cell>
        </row>
        <row r="237">
          <cell r="K237">
            <v>27211209301</v>
          </cell>
          <cell r="L237" t="str">
            <v>Z.P. SCHOOL,  UMBHARAI</v>
          </cell>
          <cell r="M237">
            <v>0</v>
          </cell>
          <cell r="N237" t="str">
            <v>272112057</v>
          </cell>
          <cell r="O237" t="str">
            <v>UMBHRAI</v>
          </cell>
          <cell r="P237" t="str">
            <v>27211209301</v>
          </cell>
          <cell r="Q237" t="str">
            <v>UIMBHARAI</v>
          </cell>
          <cell r="R237" t="str">
            <v>2721</v>
          </cell>
          <cell r="T237" t="str">
            <v>2721</v>
          </cell>
          <cell r="V237" t="str">
            <v>2721008</v>
          </cell>
          <cell r="W237" t="str">
            <v>135 - Shahapur</v>
          </cell>
          <cell r="X237" t="str">
            <v>272112</v>
          </cell>
          <cell r="Y237" t="str">
            <v>SHAHAPUR</v>
          </cell>
          <cell r="Z237" t="str">
            <v xml:space="preserve">Z.P.                                                                       </v>
          </cell>
          <cell r="AA237">
            <v>16</v>
          </cell>
          <cell r="AB237">
            <v>2</v>
          </cell>
          <cell r="AC237">
            <v>1</v>
          </cell>
          <cell r="AD237" t="str">
            <v xml:space="preserve">Primary with Upper Primary                                                 </v>
          </cell>
          <cell r="AE237" t="str">
            <v>Rural</v>
          </cell>
          <cell r="AF237">
            <v>3</v>
          </cell>
          <cell r="AG237">
            <v>421405</v>
          </cell>
          <cell r="AH237">
            <v>23</v>
          </cell>
          <cell r="AI237">
            <v>12</v>
          </cell>
          <cell r="AJ237">
            <v>1945</v>
          </cell>
          <cell r="AK237">
            <v>1</v>
          </cell>
          <cell r="AL237">
            <v>7</v>
          </cell>
          <cell r="AM237">
            <v>2</v>
          </cell>
          <cell r="AN237">
            <v>0</v>
          </cell>
          <cell r="AO237">
            <v>0</v>
          </cell>
          <cell r="AP237">
            <v>0</v>
          </cell>
          <cell r="AQ237">
            <v>2</v>
          </cell>
          <cell r="AR237">
            <v>5</v>
          </cell>
          <cell r="AS237">
            <v>2</v>
          </cell>
          <cell r="AT237">
            <v>1</v>
          </cell>
          <cell r="AU237">
            <v>20</v>
          </cell>
          <cell r="AV237">
            <v>2</v>
          </cell>
          <cell r="AW237">
            <v>12000</v>
          </cell>
          <cell r="AX237">
            <v>12000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3</v>
          </cell>
          <cell r="BF237">
            <v>1</v>
          </cell>
          <cell r="BG237">
            <v>0</v>
          </cell>
          <cell r="BH237">
            <v>0</v>
          </cell>
          <cell r="BI237">
            <v>10</v>
          </cell>
          <cell r="BJ237">
            <v>98</v>
          </cell>
          <cell r="BK237">
            <v>98</v>
          </cell>
          <cell r="BL237">
            <v>98</v>
          </cell>
          <cell r="BM237" t="str">
            <v>2</v>
          </cell>
          <cell r="BN237" t="str">
            <v>2</v>
          </cell>
          <cell r="BO237" t="str">
            <v>2</v>
          </cell>
          <cell r="BP237" t="str">
            <v>1</v>
          </cell>
          <cell r="BR237">
            <v>15000</v>
          </cell>
          <cell r="BS237">
            <v>15000</v>
          </cell>
          <cell r="BT237">
            <v>0</v>
          </cell>
          <cell r="BU237">
            <v>0</v>
          </cell>
          <cell r="BY237" t="str">
            <v>9422575434</v>
          </cell>
          <cell r="CC237" t="str">
            <v>zpschoolumbharai@gmail.com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3</v>
          </cell>
          <cell r="CO237">
            <v>0</v>
          </cell>
          <cell r="CP237">
            <v>0</v>
          </cell>
          <cell r="CQ237">
            <v>2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1</v>
          </cell>
          <cell r="CX237">
            <v>26</v>
          </cell>
          <cell r="CY237">
            <v>2</v>
          </cell>
          <cell r="CZ237">
            <v>19</v>
          </cell>
          <cell r="DA237">
            <v>23</v>
          </cell>
          <cell r="DB237">
            <v>28</v>
          </cell>
          <cell r="DC237">
            <v>73</v>
          </cell>
          <cell r="DD237">
            <v>28</v>
          </cell>
          <cell r="DE237">
            <v>3</v>
          </cell>
          <cell r="DF237">
            <v>1</v>
          </cell>
          <cell r="DG237">
            <v>1945</v>
          </cell>
          <cell r="DH237">
            <v>1965</v>
          </cell>
          <cell r="DI237">
            <v>2</v>
          </cell>
          <cell r="DJ237">
            <v>2</v>
          </cell>
          <cell r="DK237">
            <v>0</v>
          </cell>
          <cell r="DL237">
            <v>4</v>
          </cell>
          <cell r="DM237">
            <v>4</v>
          </cell>
          <cell r="DN237">
            <v>0</v>
          </cell>
          <cell r="DW237">
            <v>5</v>
          </cell>
          <cell r="DX237">
            <v>5</v>
          </cell>
          <cell r="EC237">
            <v>2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7</v>
          </cell>
          <cell r="EI237">
            <v>6</v>
          </cell>
          <cell r="EJ237">
            <v>8</v>
          </cell>
          <cell r="EK237">
            <v>12</v>
          </cell>
          <cell r="EL237">
            <v>6</v>
          </cell>
          <cell r="EM237">
            <v>5</v>
          </cell>
          <cell r="EN237">
            <v>9</v>
          </cell>
          <cell r="EO237">
            <v>8</v>
          </cell>
          <cell r="EP237">
            <v>7</v>
          </cell>
          <cell r="EQ237">
            <v>6</v>
          </cell>
          <cell r="ER237">
            <v>7</v>
          </cell>
          <cell r="ES237">
            <v>6</v>
          </cell>
          <cell r="ET237">
            <v>4</v>
          </cell>
          <cell r="EU237">
            <v>10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101</v>
          </cell>
        </row>
        <row r="238">
          <cell r="K238">
            <v>27211209401</v>
          </cell>
          <cell r="L238" t="str">
            <v>Z.P. SCHOOL,  AVALE</v>
          </cell>
          <cell r="M238">
            <v>0</v>
          </cell>
          <cell r="N238" t="str">
            <v>272112036</v>
          </cell>
          <cell r="O238" t="str">
            <v>AWALE</v>
          </cell>
          <cell r="P238" t="str">
            <v>27211209401</v>
          </cell>
          <cell r="Q238" t="str">
            <v>AVALE</v>
          </cell>
          <cell r="R238" t="str">
            <v>2721</v>
          </cell>
          <cell r="T238" t="str">
            <v>2721</v>
          </cell>
          <cell r="V238" t="str">
            <v>2721008</v>
          </cell>
          <cell r="W238" t="str">
            <v>135 - Shahapur</v>
          </cell>
          <cell r="X238" t="str">
            <v>272112</v>
          </cell>
          <cell r="Y238" t="str">
            <v>SHAHAPUR</v>
          </cell>
          <cell r="Z238" t="str">
            <v xml:space="preserve">Z.P.                                                                       </v>
          </cell>
          <cell r="AA238">
            <v>16</v>
          </cell>
          <cell r="AB238">
            <v>1</v>
          </cell>
          <cell r="AC238">
            <v>1</v>
          </cell>
          <cell r="AD238" t="str">
            <v xml:space="preserve">Primary                                                                    </v>
          </cell>
          <cell r="AE238" t="str">
            <v>Rural</v>
          </cell>
          <cell r="AF238">
            <v>3</v>
          </cell>
          <cell r="AG238">
            <v>421601</v>
          </cell>
          <cell r="AH238">
            <v>8</v>
          </cell>
          <cell r="AI238">
            <v>16</v>
          </cell>
          <cell r="AJ238">
            <v>1999</v>
          </cell>
          <cell r="AK238">
            <v>1</v>
          </cell>
          <cell r="AL238">
            <v>4</v>
          </cell>
          <cell r="AM238">
            <v>2</v>
          </cell>
          <cell r="AN238">
            <v>0</v>
          </cell>
          <cell r="AO238">
            <v>0</v>
          </cell>
          <cell r="AP238">
            <v>0</v>
          </cell>
          <cell r="AQ238">
            <v>2</v>
          </cell>
          <cell r="AR238">
            <v>5</v>
          </cell>
          <cell r="AS238">
            <v>2</v>
          </cell>
          <cell r="AT238">
            <v>1</v>
          </cell>
          <cell r="AU238">
            <v>12</v>
          </cell>
          <cell r="AV238">
            <v>1</v>
          </cell>
          <cell r="AW238">
            <v>5000</v>
          </cell>
          <cell r="AX238">
            <v>5000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2</v>
          </cell>
          <cell r="BG238">
            <v>0</v>
          </cell>
          <cell r="BH238">
            <v>0</v>
          </cell>
          <cell r="BI238">
            <v>10</v>
          </cell>
          <cell r="BJ238">
            <v>19</v>
          </cell>
          <cell r="BK238">
            <v>98</v>
          </cell>
          <cell r="BL238">
            <v>98</v>
          </cell>
          <cell r="BM238" t="str">
            <v>2</v>
          </cell>
          <cell r="BN238" t="str">
            <v>2</v>
          </cell>
          <cell r="BO238" t="str">
            <v>2</v>
          </cell>
          <cell r="BP238" t="str">
            <v>1</v>
          </cell>
          <cell r="BR238">
            <v>5000</v>
          </cell>
          <cell r="BS238">
            <v>5000</v>
          </cell>
          <cell r="BT238">
            <v>0</v>
          </cell>
          <cell r="BU238">
            <v>0</v>
          </cell>
          <cell r="BY238" t="str">
            <v>9209272489</v>
          </cell>
          <cell r="CC238" t="str">
            <v>zpschoolawale@gmail.com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2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1</v>
          </cell>
          <cell r="CX238">
            <v>43</v>
          </cell>
          <cell r="CY238">
            <v>2</v>
          </cell>
          <cell r="CZ238">
            <v>19</v>
          </cell>
          <cell r="DA238">
            <v>27</v>
          </cell>
          <cell r="DB238">
            <v>54</v>
          </cell>
          <cell r="DC238">
            <v>73</v>
          </cell>
          <cell r="DD238">
            <v>16</v>
          </cell>
          <cell r="DE238">
            <v>55</v>
          </cell>
          <cell r="DF238">
            <v>1</v>
          </cell>
          <cell r="DG238">
            <v>1999</v>
          </cell>
          <cell r="DH238">
            <v>0</v>
          </cell>
          <cell r="DI238">
            <v>2</v>
          </cell>
          <cell r="DJ238">
            <v>0</v>
          </cell>
          <cell r="DK238">
            <v>0</v>
          </cell>
          <cell r="DL238">
            <v>1</v>
          </cell>
          <cell r="DM238">
            <v>16</v>
          </cell>
          <cell r="DN238">
            <v>0</v>
          </cell>
          <cell r="DW238">
            <v>5</v>
          </cell>
          <cell r="DX238">
            <v>5</v>
          </cell>
          <cell r="EC238">
            <v>9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3</v>
          </cell>
          <cell r="EI238">
            <v>3</v>
          </cell>
          <cell r="EJ238">
            <v>11</v>
          </cell>
          <cell r="EK238">
            <v>9</v>
          </cell>
          <cell r="EL238">
            <v>6</v>
          </cell>
          <cell r="EM238">
            <v>8</v>
          </cell>
          <cell r="EN238">
            <v>6</v>
          </cell>
          <cell r="EO238">
            <v>4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50</v>
          </cell>
        </row>
        <row r="239">
          <cell r="K239">
            <v>27211209402</v>
          </cell>
          <cell r="L239" t="str">
            <v>Z.P. SCHOOL,  VADHUCHAPADA</v>
          </cell>
          <cell r="M239">
            <v>0</v>
          </cell>
          <cell r="N239" t="str">
            <v>272112036</v>
          </cell>
          <cell r="O239" t="str">
            <v>AWALE</v>
          </cell>
          <cell r="P239" t="str">
            <v>27211209402</v>
          </cell>
          <cell r="Q239" t="str">
            <v>VADHUCHAPADA</v>
          </cell>
          <cell r="R239" t="str">
            <v>2721</v>
          </cell>
          <cell r="T239" t="str">
            <v>2721</v>
          </cell>
          <cell r="V239" t="str">
            <v>2721008</v>
          </cell>
          <cell r="W239" t="str">
            <v>135 - Shahapur</v>
          </cell>
          <cell r="X239" t="str">
            <v>272112</v>
          </cell>
          <cell r="Y239" t="str">
            <v>SHAHAPUR</v>
          </cell>
          <cell r="Z239" t="str">
            <v xml:space="preserve">Z.P.                                                                       </v>
          </cell>
          <cell r="AA239">
            <v>16</v>
          </cell>
          <cell r="AB239">
            <v>1</v>
          </cell>
          <cell r="AC239">
            <v>1</v>
          </cell>
          <cell r="AD239" t="str">
            <v xml:space="preserve">Primary                                                                    </v>
          </cell>
          <cell r="AE239" t="str">
            <v>Rural</v>
          </cell>
          <cell r="AF239">
            <v>3</v>
          </cell>
          <cell r="AG239">
            <v>421601</v>
          </cell>
          <cell r="AH239">
            <v>6</v>
          </cell>
          <cell r="AI239">
            <v>3</v>
          </cell>
          <cell r="AJ239">
            <v>1998</v>
          </cell>
          <cell r="AK239">
            <v>1</v>
          </cell>
          <cell r="AL239">
            <v>4</v>
          </cell>
          <cell r="AM239">
            <v>2</v>
          </cell>
          <cell r="AN239">
            <v>0</v>
          </cell>
          <cell r="AO239">
            <v>0</v>
          </cell>
          <cell r="AP239">
            <v>0</v>
          </cell>
          <cell r="AQ239">
            <v>2</v>
          </cell>
          <cell r="AR239">
            <v>5</v>
          </cell>
          <cell r="AS239">
            <v>2</v>
          </cell>
          <cell r="AT239">
            <v>1</v>
          </cell>
          <cell r="AU239">
            <v>5</v>
          </cell>
          <cell r="AV239">
            <v>1</v>
          </cell>
          <cell r="AW239">
            <v>5000</v>
          </cell>
          <cell r="AX239">
            <v>5000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2</v>
          </cell>
          <cell r="BG239">
            <v>0</v>
          </cell>
          <cell r="BH239">
            <v>0</v>
          </cell>
          <cell r="BI239">
            <v>10</v>
          </cell>
          <cell r="BJ239">
            <v>19</v>
          </cell>
          <cell r="BK239">
            <v>98</v>
          </cell>
          <cell r="BL239">
            <v>98</v>
          </cell>
          <cell r="BM239" t="str">
            <v>2</v>
          </cell>
          <cell r="BN239" t="str">
            <v>2</v>
          </cell>
          <cell r="BO239" t="str">
            <v>2</v>
          </cell>
          <cell r="BP239" t="str">
            <v>2</v>
          </cell>
          <cell r="BR239">
            <v>5000</v>
          </cell>
          <cell r="BS239">
            <v>5000</v>
          </cell>
          <cell r="BT239">
            <v>0</v>
          </cell>
          <cell r="BU239">
            <v>0</v>
          </cell>
          <cell r="BY239" t="str">
            <v>9226330113</v>
          </cell>
          <cell r="CB239" t="str">
            <v>8097615187</v>
          </cell>
          <cell r="CC239" t="str">
            <v>zpschoolvadhuchapada@gmail.com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2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2</v>
          </cell>
          <cell r="CX239">
            <v>0</v>
          </cell>
          <cell r="CY239">
            <v>0</v>
          </cell>
          <cell r="CZ239">
            <v>19</v>
          </cell>
          <cell r="DA239">
            <v>27</v>
          </cell>
          <cell r="DB239">
            <v>22</v>
          </cell>
          <cell r="DC239">
            <v>73</v>
          </cell>
          <cell r="DD239">
            <v>17</v>
          </cell>
          <cell r="DE239">
            <v>31</v>
          </cell>
          <cell r="DF239">
            <v>1</v>
          </cell>
          <cell r="DG239">
            <v>1998</v>
          </cell>
          <cell r="DH239">
            <v>0</v>
          </cell>
          <cell r="DI239">
            <v>2</v>
          </cell>
          <cell r="DJ239">
            <v>0</v>
          </cell>
          <cell r="DK239">
            <v>0</v>
          </cell>
          <cell r="DL239">
            <v>2</v>
          </cell>
          <cell r="DM239">
            <v>2</v>
          </cell>
          <cell r="DN239">
            <v>0</v>
          </cell>
          <cell r="DW239">
            <v>5</v>
          </cell>
          <cell r="DX239">
            <v>5</v>
          </cell>
          <cell r="EC239">
            <v>9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6</v>
          </cell>
          <cell r="EI239">
            <v>10</v>
          </cell>
          <cell r="EJ239">
            <v>5</v>
          </cell>
          <cell r="EK239">
            <v>7</v>
          </cell>
          <cell r="EL239">
            <v>5</v>
          </cell>
          <cell r="EM239">
            <v>1</v>
          </cell>
          <cell r="EN239">
            <v>2</v>
          </cell>
          <cell r="EO239">
            <v>3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39</v>
          </cell>
        </row>
        <row r="240">
          <cell r="K240">
            <v>27211209403</v>
          </cell>
          <cell r="L240" t="str">
            <v>Z.P. SCHOOL,  AMBEDHOH</v>
          </cell>
          <cell r="M240">
            <v>0</v>
          </cell>
          <cell r="N240" t="str">
            <v>272112036</v>
          </cell>
          <cell r="O240" t="str">
            <v>AWALE</v>
          </cell>
          <cell r="P240" t="str">
            <v>27211209403</v>
          </cell>
          <cell r="Q240" t="str">
            <v>AMBEDHOH</v>
          </cell>
          <cell r="R240" t="str">
            <v>2721</v>
          </cell>
          <cell r="T240" t="str">
            <v>2721</v>
          </cell>
          <cell r="V240" t="str">
            <v>2721008</v>
          </cell>
          <cell r="W240" t="str">
            <v>135 - Shahapur</v>
          </cell>
          <cell r="X240" t="str">
            <v>2721</v>
          </cell>
          <cell r="Z240" t="str">
            <v xml:space="preserve">Z.P.                                                                       </v>
          </cell>
          <cell r="AA240">
            <v>16</v>
          </cell>
          <cell r="AB240">
            <v>1</v>
          </cell>
          <cell r="AC240">
            <v>1</v>
          </cell>
          <cell r="AD240" t="str">
            <v xml:space="preserve">Primary                                                                    </v>
          </cell>
          <cell r="AE240" t="str">
            <v>Rural</v>
          </cell>
          <cell r="AF240">
            <v>3</v>
          </cell>
          <cell r="AG240">
            <v>421601</v>
          </cell>
          <cell r="AH240">
            <v>6</v>
          </cell>
          <cell r="AI240">
            <v>14</v>
          </cell>
          <cell r="AJ240">
            <v>2008</v>
          </cell>
          <cell r="AK240">
            <v>1</v>
          </cell>
          <cell r="AL240">
            <v>4</v>
          </cell>
          <cell r="AM240">
            <v>2</v>
          </cell>
          <cell r="AN240">
            <v>0</v>
          </cell>
          <cell r="AO240">
            <v>0</v>
          </cell>
          <cell r="AP240">
            <v>0</v>
          </cell>
          <cell r="AQ240">
            <v>2</v>
          </cell>
          <cell r="AR240">
            <v>5</v>
          </cell>
          <cell r="AS240">
            <v>2</v>
          </cell>
          <cell r="AT240">
            <v>1</v>
          </cell>
          <cell r="AU240">
            <v>12</v>
          </cell>
          <cell r="AV240">
            <v>1</v>
          </cell>
          <cell r="AW240">
            <v>5000</v>
          </cell>
          <cell r="AX240">
            <v>5000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2</v>
          </cell>
          <cell r="BG240">
            <v>0</v>
          </cell>
          <cell r="BH240">
            <v>0</v>
          </cell>
          <cell r="BI240">
            <v>10</v>
          </cell>
          <cell r="BJ240">
            <v>98</v>
          </cell>
          <cell r="BK240">
            <v>98</v>
          </cell>
          <cell r="BL240">
            <v>98</v>
          </cell>
          <cell r="BM240" t="str">
            <v>2</v>
          </cell>
          <cell r="BN240" t="str">
            <v>2</v>
          </cell>
          <cell r="BO240" t="str">
            <v>1</v>
          </cell>
          <cell r="BP240" t="str">
            <v>2</v>
          </cell>
          <cell r="BR240">
            <v>5000</v>
          </cell>
          <cell r="BS240">
            <v>5000</v>
          </cell>
          <cell r="BT240">
            <v>0</v>
          </cell>
          <cell r="BU240">
            <v>0</v>
          </cell>
          <cell r="BY240" t="str">
            <v>9224745362</v>
          </cell>
          <cell r="CB240" t="str">
            <v>9224745362</v>
          </cell>
          <cell r="CC240" t="str">
            <v>zpschoolambedoh@gmail.com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2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1</v>
          </cell>
          <cell r="CX240">
            <v>25</v>
          </cell>
          <cell r="CY240">
            <v>2</v>
          </cell>
          <cell r="CZ240">
            <v>19</v>
          </cell>
          <cell r="DA240">
            <v>27</v>
          </cell>
          <cell r="DB240">
            <v>35</v>
          </cell>
          <cell r="DC240">
            <v>73</v>
          </cell>
          <cell r="DD240">
            <v>17</v>
          </cell>
          <cell r="DE240">
            <v>34</v>
          </cell>
          <cell r="DF240">
            <v>1</v>
          </cell>
          <cell r="DG240">
            <v>2008</v>
          </cell>
          <cell r="DH240">
            <v>0</v>
          </cell>
          <cell r="DI240">
            <v>2</v>
          </cell>
          <cell r="DJ240">
            <v>0</v>
          </cell>
          <cell r="DK240">
            <v>0</v>
          </cell>
          <cell r="DL240">
            <v>2</v>
          </cell>
          <cell r="DM240">
            <v>2</v>
          </cell>
          <cell r="DN240">
            <v>0</v>
          </cell>
          <cell r="DW240">
            <v>5</v>
          </cell>
          <cell r="DX240">
            <v>5</v>
          </cell>
          <cell r="EC240">
            <v>9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5</v>
          </cell>
          <cell r="EI240">
            <v>5</v>
          </cell>
          <cell r="EJ240">
            <v>2</v>
          </cell>
          <cell r="EK240">
            <v>6</v>
          </cell>
          <cell r="EL240">
            <v>6</v>
          </cell>
          <cell r="EM240">
            <v>4</v>
          </cell>
          <cell r="EN240">
            <v>5</v>
          </cell>
          <cell r="EO240">
            <v>7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40</v>
          </cell>
        </row>
        <row r="241">
          <cell r="K241">
            <v>27211209404</v>
          </cell>
          <cell r="L241" t="str">
            <v>Z.P. SCHOOL,  KATHEKUI (MAHULI)</v>
          </cell>
          <cell r="M241">
            <v>0</v>
          </cell>
          <cell r="N241" t="str">
            <v>272112036</v>
          </cell>
          <cell r="O241" t="str">
            <v>AWALE</v>
          </cell>
          <cell r="P241" t="str">
            <v>27211209404</v>
          </cell>
          <cell r="Q241" t="str">
            <v>KATHEKUI</v>
          </cell>
          <cell r="R241" t="str">
            <v>2721</v>
          </cell>
          <cell r="T241" t="str">
            <v>2721</v>
          </cell>
          <cell r="V241" t="str">
            <v>2721008</v>
          </cell>
          <cell r="W241" t="str">
            <v>135 - Shahapur</v>
          </cell>
          <cell r="X241" t="str">
            <v>272112</v>
          </cell>
          <cell r="Y241" t="str">
            <v>SHAHAPUR</v>
          </cell>
          <cell r="Z241" t="str">
            <v xml:space="preserve">Z.P.                                                                       </v>
          </cell>
          <cell r="AA241">
            <v>16</v>
          </cell>
          <cell r="AB241">
            <v>1</v>
          </cell>
          <cell r="AC241">
            <v>1</v>
          </cell>
          <cell r="AD241" t="str">
            <v xml:space="preserve">Primary                                                                    </v>
          </cell>
          <cell r="AE241" t="str">
            <v>Rural</v>
          </cell>
          <cell r="AF241">
            <v>3</v>
          </cell>
          <cell r="AG241">
            <v>421601</v>
          </cell>
          <cell r="AH241">
            <v>9</v>
          </cell>
          <cell r="AI241">
            <v>17</v>
          </cell>
          <cell r="AJ241">
            <v>2008</v>
          </cell>
          <cell r="AK241">
            <v>1</v>
          </cell>
          <cell r="AL241">
            <v>4</v>
          </cell>
          <cell r="AM241">
            <v>2</v>
          </cell>
          <cell r="AN241">
            <v>0</v>
          </cell>
          <cell r="AO241">
            <v>0</v>
          </cell>
          <cell r="AP241">
            <v>0</v>
          </cell>
          <cell r="AQ241">
            <v>2</v>
          </cell>
          <cell r="AR241">
            <v>5</v>
          </cell>
          <cell r="AS241">
            <v>2</v>
          </cell>
          <cell r="AT241">
            <v>1</v>
          </cell>
          <cell r="AU241">
            <v>10</v>
          </cell>
          <cell r="AV241">
            <v>1</v>
          </cell>
          <cell r="AW241">
            <v>5000</v>
          </cell>
          <cell r="AX241">
            <v>5000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2</v>
          </cell>
          <cell r="BG241">
            <v>0</v>
          </cell>
          <cell r="BH241">
            <v>0</v>
          </cell>
          <cell r="BI241">
            <v>10</v>
          </cell>
          <cell r="BJ241">
            <v>19</v>
          </cell>
          <cell r="BK241">
            <v>98</v>
          </cell>
          <cell r="BL241">
            <v>98</v>
          </cell>
          <cell r="BM241" t="str">
            <v>2</v>
          </cell>
          <cell r="BN241" t="str">
            <v>2</v>
          </cell>
          <cell r="BO241" t="str">
            <v>1</v>
          </cell>
          <cell r="BP241" t="str">
            <v>2</v>
          </cell>
          <cell r="BR241">
            <v>5000</v>
          </cell>
          <cell r="BS241">
            <v>5000</v>
          </cell>
          <cell r="BT241">
            <v>0</v>
          </cell>
          <cell r="BU241">
            <v>0</v>
          </cell>
          <cell r="BY241" t="str">
            <v>8390175751</v>
          </cell>
          <cell r="CB241" t="str">
            <v>9220376423</v>
          </cell>
          <cell r="CC241" t="str">
            <v>zpschoolkatekui@gmail.com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2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2</v>
          </cell>
          <cell r="CX241">
            <v>0</v>
          </cell>
          <cell r="CY241">
            <v>0</v>
          </cell>
          <cell r="CZ241">
            <v>19</v>
          </cell>
          <cell r="DA241">
            <v>28</v>
          </cell>
          <cell r="DB241">
            <v>7</v>
          </cell>
          <cell r="DC241">
            <v>73</v>
          </cell>
          <cell r="DD241">
            <v>16</v>
          </cell>
          <cell r="DE241">
            <v>49</v>
          </cell>
          <cell r="DF241">
            <v>1</v>
          </cell>
          <cell r="DG241">
            <v>2008</v>
          </cell>
          <cell r="DH241">
            <v>0</v>
          </cell>
          <cell r="DI241">
            <v>2</v>
          </cell>
          <cell r="DJ241">
            <v>0</v>
          </cell>
          <cell r="DK241">
            <v>0</v>
          </cell>
          <cell r="DL241">
            <v>1</v>
          </cell>
          <cell r="DM241">
            <v>1</v>
          </cell>
          <cell r="DN241">
            <v>0</v>
          </cell>
          <cell r="DW241">
            <v>5</v>
          </cell>
          <cell r="DX241">
            <v>5</v>
          </cell>
          <cell r="EC241">
            <v>9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1</v>
          </cell>
          <cell r="EI241">
            <v>1</v>
          </cell>
          <cell r="EJ241">
            <v>5</v>
          </cell>
          <cell r="EK241">
            <v>2</v>
          </cell>
          <cell r="EL241">
            <v>1</v>
          </cell>
          <cell r="EM241">
            <v>1</v>
          </cell>
          <cell r="EN241">
            <v>2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13</v>
          </cell>
        </row>
        <row r="242">
          <cell r="K242">
            <v>27211209501</v>
          </cell>
          <cell r="L242" t="str">
            <v>Z.P. SCHOOL,  BHATASAI</v>
          </cell>
          <cell r="M242">
            <v>0</v>
          </cell>
          <cell r="N242" t="str">
            <v>272112037</v>
          </cell>
          <cell r="O242" t="str">
            <v>BHATASAI</v>
          </cell>
          <cell r="P242" t="str">
            <v>27211209501</v>
          </cell>
          <cell r="Q242" t="str">
            <v>BHATSAI</v>
          </cell>
          <cell r="R242" t="str">
            <v>2721</v>
          </cell>
          <cell r="T242" t="str">
            <v>2721</v>
          </cell>
          <cell r="V242" t="str">
            <v>2721008</v>
          </cell>
          <cell r="W242" t="str">
            <v>135 - Shahapur</v>
          </cell>
          <cell r="X242" t="str">
            <v>272112</v>
          </cell>
          <cell r="Y242" t="str">
            <v>SHAHAPUR</v>
          </cell>
          <cell r="Z242" t="str">
            <v xml:space="preserve">Z.P.                                                                       </v>
          </cell>
          <cell r="AA242">
            <v>16</v>
          </cell>
          <cell r="AB242">
            <v>2</v>
          </cell>
          <cell r="AC242">
            <v>1</v>
          </cell>
          <cell r="AD242" t="str">
            <v xml:space="preserve">Primary with Upper Primary                                                 </v>
          </cell>
          <cell r="AE242" t="str">
            <v>Rural</v>
          </cell>
          <cell r="AF242">
            <v>3</v>
          </cell>
          <cell r="AG242">
            <v>421604</v>
          </cell>
          <cell r="AH242">
            <v>12</v>
          </cell>
          <cell r="AI242">
            <v>3</v>
          </cell>
          <cell r="AJ242">
            <v>1936</v>
          </cell>
          <cell r="AK242">
            <v>1</v>
          </cell>
          <cell r="AL242">
            <v>8</v>
          </cell>
          <cell r="AM242">
            <v>2</v>
          </cell>
          <cell r="AN242">
            <v>0</v>
          </cell>
          <cell r="AO242">
            <v>0</v>
          </cell>
          <cell r="AP242">
            <v>0</v>
          </cell>
          <cell r="AQ242">
            <v>2</v>
          </cell>
          <cell r="AR242">
            <v>5</v>
          </cell>
          <cell r="AS242">
            <v>2</v>
          </cell>
          <cell r="AT242">
            <v>1</v>
          </cell>
          <cell r="AU242">
            <v>4</v>
          </cell>
          <cell r="AV242">
            <v>3</v>
          </cell>
          <cell r="AW242">
            <v>12000</v>
          </cell>
          <cell r="AX242">
            <v>12000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2</v>
          </cell>
          <cell r="BF242">
            <v>2</v>
          </cell>
          <cell r="BG242">
            <v>0</v>
          </cell>
          <cell r="BH242">
            <v>0</v>
          </cell>
          <cell r="BI242">
            <v>10</v>
          </cell>
          <cell r="BJ242">
            <v>98</v>
          </cell>
          <cell r="BK242">
            <v>98</v>
          </cell>
          <cell r="BL242">
            <v>98</v>
          </cell>
          <cell r="BM242" t="str">
            <v>2</v>
          </cell>
          <cell r="BN242" t="str">
            <v>2</v>
          </cell>
          <cell r="BO242" t="str">
            <v>2</v>
          </cell>
          <cell r="BP242" t="str">
            <v>2</v>
          </cell>
          <cell r="BR242">
            <v>15000</v>
          </cell>
          <cell r="BS242">
            <v>15000</v>
          </cell>
          <cell r="BT242">
            <v>0</v>
          </cell>
          <cell r="BU242">
            <v>0</v>
          </cell>
          <cell r="BY242" t="str">
            <v>8805416506</v>
          </cell>
          <cell r="CB242" t="str">
            <v>8805416506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O242">
            <v>0</v>
          </cell>
          <cell r="CP242">
            <v>0</v>
          </cell>
          <cell r="CQ242">
            <v>2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1</v>
          </cell>
          <cell r="CX242">
            <v>45</v>
          </cell>
          <cell r="CY242">
            <v>2</v>
          </cell>
          <cell r="CZ242">
            <v>19</v>
          </cell>
          <cell r="DA242">
            <v>23</v>
          </cell>
          <cell r="DB242">
            <v>20</v>
          </cell>
          <cell r="DC242">
            <v>73</v>
          </cell>
          <cell r="DD242">
            <v>17</v>
          </cell>
          <cell r="DE242">
            <v>4</v>
          </cell>
          <cell r="DF242">
            <v>1</v>
          </cell>
          <cell r="DG242">
            <v>1936</v>
          </cell>
          <cell r="DH242">
            <v>1963</v>
          </cell>
          <cell r="DI242">
            <v>2</v>
          </cell>
          <cell r="DJ242">
            <v>5</v>
          </cell>
          <cell r="DK242">
            <v>0</v>
          </cell>
          <cell r="DL242">
            <v>3</v>
          </cell>
          <cell r="DM242">
            <v>3</v>
          </cell>
          <cell r="DN242">
            <v>0</v>
          </cell>
          <cell r="DW242">
            <v>5</v>
          </cell>
          <cell r="DX242">
            <v>5</v>
          </cell>
          <cell r="EC242">
            <v>2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7</v>
          </cell>
          <cell r="EI242">
            <v>11</v>
          </cell>
          <cell r="EJ242">
            <v>7</v>
          </cell>
          <cell r="EK242">
            <v>5</v>
          </cell>
          <cell r="EL242">
            <v>9</v>
          </cell>
          <cell r="EM242">
            <v>8</v>
          </cell>
          <cell r="EN242">
            <v>7</v>
          </cell>
          <cell r="EO242">
            <v>6</v>
          </cell>
          <cell r="EP242">
            <v>7</v>
          </cell>
          <cell r="EQ242">
            <v>10</v>
          </cell>
          <cell r="ER242">
            <v>8</v>
          </cell>
          <cell r="ES242">
            <v>6</v>
          </cell>
          <cell r="ET242">
            <v>8</v>
          </cell>
          <cell r="EU242">
            <v>3</v>
          </cell>
          <cell r="EV242">
            <v>6</v>
          </cell>
          <cell r="EW242">
            <v>5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113</v>
          </cell>
        </row>
        <row r="243">
          <cell r="K243">
            <v>27211209502</v>
          </cell>
          <cell r="L243" t="str">
            <v>GADGE M. ASHRAM S. BHATSAI</v>
          </cell>
          <cell r="M243">
            <v>0</v>
          </cell>
          <cell r="N243" t="str">
            <v>272112037</v>
          </cell>
          <cell r="O243" t="str">
            <v>BHATASAI</v>
          </cell>
          <cell r="P243" t="str">
            <v>27211209501</v>
          </cell>
          <cell r="Q243" t="str">
            <v>BHATSAI</v>
          </cell>
          <cell r="R243" t="str">
            <v>2721</v>
          </cell>
          <cell r="T243" t="str">
            <v>2721</v>
          </cell>
          <cell r="V243" t="str">
            <v>2721008</v>
          </cell>
          <cell r="W243" t="str">
            <v>135 - Shahapur</v>
          </cell>
          <cell r="X243" t="str">
            <v>272112</v>
          </cell>
          <cell r="Y243" t="str">
            <v>SHAHAPUR</v>
          </cell>
          <cell r="Z243" t="str">
            <v xml:space="preserve">Tribal Welfare Aided                                                       </v>
          </cell>
          <cell r="AA243">
            <v>14</v>
          </cell>
          <cell r="AB243">
            <v>2</v>
          </cell>
          <cell r="AC243">
            <v>1</v>
          </cell>
          <cell r="AD243" t="str">
            <v xml:space="preserve">Primary with Upper Primary                                                 </v>
          </cell>
          <cell r="AE243" t="str">
            <v>Rural</v>
          </cell>
          <cell r="AF243">
            <v>3</v>
          </cell>
          <cell r="AG243">
            <v>421604</v>
          </cell>
          <cell r="AH243">
            <v>8</v>
          </cell>
          <cell r="AI243">
            <v>3</v>
          </cell>
          <cell r="AJ243">
            <v>2001</v>
          </cell>
          <cell r="AK243">
            <v>1</v>
          </cell>
          <cell r="AL243">
            <v>7</v>
          </cell>
          <cell r="AM243">
            <v>2</v>
          </cell>
          <cell r="AN243">
            <v>0</v>
          </cell>
          <cell r="AO243">
            <v>0</v>
          </cell>
          <cell r="AP243">
            <v>0</v>
          </cell>
          <cell r="AQ243">
            <v>1</v>
          </cell>
          <cell r="AR243">
            <v>1</v>
          </cell>
          <cell r="AS243">
            <v>2</v>
          </cell>
          <cell r="AT243">
            <v>1</v>
          </cell>
          <cell r="AU243">
            <v>4</v>
          </cell>
          <cell r="AV243">
            <v>4</v>
          </cell>
          <cell r="AW243">
            <v>5000</v>
          </cell>
          <cell r="AX243">
            <v>5000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4</v>
          </cell>
          <cell r="BF243">
            <v>4</v>
          </cell>
          <cell r="BG243">
            <v>0</v>
          </cell>
          <cell r="BH243">
            <v>0</v>
          </cell>
          <cell r="BI243">
            <v>10</v>
          </cell>
          <cell r="BJ243">
            <v>98</v>
          </cell>
          <cell r="BK243">
            <v>98</v>
          </cell>
          <cell r="BL243">
            <v>98</v>
          </cell>
          <cell r="BM243" t="str">
            <v>2</v>
          </cell>
          <cell r="BN243" t="str">
            <v>2</v>
          </cell>
          <cell r="BO243" t="str">
            <v>2</v>
          </cell>
          <cell r="BP243" t="str">
            <v>1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W243" t="str">
            <v>02527</v>
          </cell>
          <cell r="BX243" t="str">
            <v>220486</v>
          </cell>
          <cell r="BY243" t="str">
            <v>9923138557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3</v>
          </cell>
          <cell r="CO243">
            <v>0</v>
          </cell>
          <cell r="CP243">
            <v>0</v>
          </cell>
          <cell r="CQ243">
            <v>4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2</v>
          </cell>
          <cell r="CX243">
            <v>0</v>
          </cell>
          <cell r="CY243">
            <v>0</v>
          </cell>
          <cell r="CZ243">
            <v>19</v>
          </cell>
          <cell r="DA243">
            <v>23</v>
          </cell>
          <cell r="DB243">
            <v>57</v>
          </cell>
          <cell r="DC243">
            <v>73</v>
          </cell>
          <cell r="DD243">
            <v>16</v>
          </cell>
          <cell r="DE243">
            <v>35</v>
          </cell>
          <cell r="DF243">
            <v>1</v>
          </cell>
          <cell r="DG243">
            <v>2001</v>
          </cell>
          <cell r="DH243">
            <v>2001</v>
          </cell>
          <cell r="DI243">
            <v>2</v>
          </cell>
          <cell r="DJ243">
            <v>0</v>
          </cell>
          <cell r="DK243">
            <v>0</v>
          </cell>
          <cell r="DL243">
            <v>8</v>
          </cell>
          <cell r="DM243">
            <v>3</v>
          </cell>
          <cell r="DN243">
            <v>0</v>
          </cell>
          <cell r="DW243">
            <v>5</v>
          </cell>
          <cell r="DX243">
            <v>5</v>
          </cell>
          <cell r="EC243">
            <v>1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17</v>
          </cell>
          <cell r="EI243">
            <v>14</v>
          </cell>
          <cell r="EJ243">
            <v>16</v>
          </cell>
          <cell r="EK243">
            <v>23</v>
          </cell>
          <cell r="EL243">
            <v>20</v>
          </cell>
          <cell r="EM243">
            <v>20</v>
          </cell>
          <cell r="EN243">
            <v>27</v>
          </cell>
          <cell r="EO243">
            <v>16</v>
          </cell>
          <cell r="EP243">
            <v>24</v>
          </cell>
          <cell r="EQ243">
            <v>15</v>
          </cell>
          <cell r="ER243">
            <v>25</v>
          </cell>
          <cell r="ES243">
            <v>16</v>
          </cell>
          <cell r="ET243">
            <v>27</v>
          </cell>
          <cell r="EU243">
            <v>16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276</v>
          </cell>
        </row>
        <row r="244">
          <cell r="K244">
            <v>27211209503</v>
          </cell>
          <cell r="L244" t="str">
            <v>GADAGE M. ASHRAM SEC,BHATSAI</v>
          </cell>
          <cell r="M244">
            <v>0</v>
          </cell>
          <cell r="N244" t="str">
            <v>272112037</v>
          </cell>
          <cell r="O244" t="str">
            <v>BHATASAI</v>
          </cell>
          <cell r="P244" t="str">
            <v>27211209501</v>
          </cell>
          <cell r="Q244" t="str">
            <v>BHATSAI</v>
          </cell>
          <cell r="R244" t="str">
            <v>2721</v>
          </cell>
          <cell r="T244" t="str">
            <v>2721</v>
          </cell>
          <cell r="V244" t="str">
            <v>2721008</v>
          </cell>
          <cell r="W244" t="str">
            <v>135 - Shahapur</v>
          </cell>
          <cell r="X244" t="str">
            <v>272112</v>
          </cell>
          <cell r="Y244" t="str">
            <v>SHAHAPUR</v>
          </cell>
          <cell r="Z244" t="str">
            <v xml:space="preserve">Tribal Welfare Aided                                                       </v>
          </cell>
          <cell r="AA244">
            <v>14</v>
          </cell>
          <cell r="AB244">
            <v>7</v>
          </cell>
          <cell r="AC244">
            <v>1</v>
          </cell>
          <cell r="AD244" t="str">
            <v xml:space="preserve">Upper Pr. and Secondary                                                    </v>
          </cell>
          <cell r="AE244" t="str">
            <v>Rural</v>
          </cell>
          <cell r="AF244">
            <v>3</v>
          </cell>
          <cell r="AG244">
            <v>421604</v>
          </cell>
          <cell r="AH244">
            <v>10</v>
          </cell>
          <cell r="AI244">
            <v>2</v>
          </cell>
          <cell r="AJ244">
            <v>1974</v>
          </cell>
          <cell r="AK244">
            <v>8</v>
          </cell>
          <cell r="AL244">
            <v>10</v>
          </cell>
          <cell r="AM244">
            <v>2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3</v>
          </cell>
          <cell r="AS244">
            <v>2</v>
          </cell>
          <cell r="AT244">
            <v>1</v>
          </cell>
          <cell r="AU244">
            <v>3</v>
          </cell>
          <cell r="AV244">
            <v>3</v>
          </cell>
          <cell r="AW244">
            <v>12000</v>
          </cell>
          <cell r="AX244">
            <v>12000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1</v>
          </cell>
          <cell r="BF244">
            <v>0</v>
          </cell>
          <cell r="BG244">
            <v>0</v>
          </cell>
          <cell r="BH244">
            <v>3</v>
          </cell>
          <cell r="BI244">
            <v>10</v>
          </cell>
          <cell r="BJ244">
            <v>98</v>
          </cell>
          <cell r="BK244">
            <v>4</v>
          </cell>
          <cell r="BL244">
            <v>98</v>
          </cell>
          <cell r="BM244" t="str">
            <v>2</v>
          </cell>
          <cell r="BN244" t="str">
            <v>2</v>
          </cell>
          <cell r="BO244" t="str">
            <v>2</v>
          </cell>
          <cell r="BP244" t="str">
            <v>1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Y244" t="str">
            <v>9767189924</v>
          </cell>
          <cell r="CB244" t="str">
            <v>9637992333</v>
          </cell>
          <cell r="CE244">
            <v>0</v>
          </cell>
          <cell r="CF244">
            <v>4</v>
          </cell>
          <cell r="CG244">
            <v>1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2</v>
          </cell>
          <cell r="CX244">
            <v>0</v>
          </cell>
          <cell r="CY244">
            <v>0</v>
          </cell>
          <cell r="CZ244">
            <v>19</v>
          </cell>
          <cell r="DA244">
            <v>24</v>
          </cell>
          <cell r="DB244">
            <v>1</v>
          </cell>
          <cell r="DC244">
            <v>73</v>
          </cell>
          <cell r="DD244">
            <v>16</v>
          </cell>
          <cell r="DE244">
            <v>43</v>
          </cell>
          <cell r="DF244">
            <v>1</v>
          </cell>
          <cell r="DG244">
            <v>1974</v>
          </cell>
          <cell r="DH244">
            <v>1974</v>
          </cell>
          <cell r="DI244">
            <v>2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W244">
            <v>2</v>
          </cell>
          <cell r="DX244">
            <v>5</v>
          </cell>
          <cell r="DY244">
            <v>1974</v>
          </cell>
          <cell r="EA244">
            <v>1974</v>
          </cell>
          <cell r="EC244">
            <v>2</v>
          </cell>
          <cell r="ED244">
            <v>2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33</v>
          </cell>
          <cell r="EW244">
            <v>11</v>
          </cell>
          <cell r="EX244">
            <v>23</v>
          </cell>
          <cell r="EY244">
            <v>27</v>
          </cell>
          <cell r="EZ244">
            <v>26</v>
          </cell>
          <cell r="FA244">
            <v>23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143</v>
          </cell>
        </row>
        <row r="245">
          <cell r="K245">
            <v>27211209601</v>
          </cell>
          <cell r="L245" t="str">
            <v>Z.P. SCHOOL,  CHANDROTI</v>
          </cell>
          <cell r="M245">
            <v>0</v>
          </cell>
          <cell r="N245" t="str">
            <v>272112038</v>
          </cell>
          <cell r="P245" t="str">
            <v>27211209601</v>
          </cell>
          <cell r="Q245" t="str">
            <v>CHANDROTI</v>
          </cell>
          <cell r="R245" t="str">
            <v>2721</v>
          </cell>
          <cell r="T245" t="str">
            <v>2721</v>
          </cell>
          <cell r="V245" t="str">
            <v>2721008</v>
          </cell>
          <cell r="W245" t="str">
            <v>135 - Shahapur</v>
          </cell>
          <cell r="X245" t="str">
            <v>2721</v>
          </cell>
          <cell r="Z245" t="str">
            <v xml:space="preserve">Z.P.                                                                       </v>
          </cell>
          <cell r="AA245">
            <v>16</v>
          </cell>
          <cell r="AB245">
            <v>2</v>
          </cell>
          <cell r="AC245">
            <v>1</v>
          </cell>
          <cell r="AD245" t="str">
            <v xml:space="preserve">Primary with Upper Primary                                                 </v>
          </cell>
          <cell r="AE245" t="str">
            <v>Rural</v>
          </cell>
          <cell r="AF245">
            <v>3</v>
          </cell>
          <cell r="AG245">
            <v>421601</v>
          </cell>
          <cell r="AH245">
            <v>8</v>
          </cell>
          <cell r="AI245">
            <v>15</v>
          </cell>
          <cell r="AJ245">
            <v>1954</v>
          </cell>
          <cell r="AK245">
            <v>1</v>
          </cell>
          <cell r="AL245">
            <v>7</v>
          </cell>
          <cell r="AM245">
            <v>2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5</v>
          </cell>
          <cell r="AS245">
            <v>2</v>
          </cell>
          <cell r="AT245">
            <v>1</v>
          </cell>
          <cell r="AU245">
            <v>18</v>
          </cell>
          <cell r="AV245">
            <v>1</v>
          </cell>
          <cell r="AW245">
            <v>10000</v>
          </cell>
          <cell r="AX245">
            <v>10000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4</v>
          </cell>
          <cell r="BF245">
            <v>2</v>
          </cell>
          <cell r="BG245">
            <v>0</v>
          </cell>
          <cell r="BH245">
            <v>0</v>
          </cell>
          <cell r="BI245">
            <v>10</v>
          </cell>
          <cell r="BJ245">
            <v>19</v>
          </cell>
          <cell r="BK245">
            <v>98</v>
          </cell>
          <cell r="BL245">
            <v>98</v>
          </cell>
          <cell r="BM245" t="str">
            <v>2</v>
          </cell>
          <cell r="BN245" t="str">
            <v>2</v>
          </cell>
          <cell r="BO245" t="str">
            <v>0</v>
          </cell>
          <cell r="BP245" t="str">
            <v>1</v>
          </cell>
          <cell r="BR245">
            <v>12000</v>
          </cell>
          <cell r="BS245">
            <v>12000</v>
          </cell>
          <cell r="BT245">
            <v>0</v>
          </cell>
          <cell r="BU245">
            <v>0</v>
          </cell>
          <cell r="BY245" t="str">
            <v>9272972943</v>
          </cell>
          <cell r="CB245" t="str">
            <v>9272671099</v>
          </cell>
          <cell r="CC245" t="str">
            <v>zpschoolchandroti123@gmail.com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</v>
          </cell>
          <cell r="CO245">
            <v>0</v>
          </cell>
          <cell r="CP245">
            <v>0</v>
          </cell>
          <cell r="CQ245">
            <v>2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1</v>
          </cell>
          <cell r="CX245">
            <v>25</v>
          </cell>
          <cell r="CY245">
            <v>2</v>
          </cell>
          <cell r="CZ245">
            <v>19</v>
          </cell>
          <cell r="DA245">
            <v>28</v>
          </cell>
          <cell r="DB245">
            <v>38</v>
          </cell>
          <cell r="DC245">
            <v>73</v>
          </cell>
          <cell r="DD245">
            <v>17</v>
          </cell>
          <cell r="DE245">
            <v>11</v>
          </cell>
          <cell r="DF245">
            <v>1</v>
          </cell>
          <cell r="DG245">
            <v>1954</v>
          </cell>
          <cell r="DH245">
            <v>2000</v>
          </cell>
          <cell r="DI245">
            <v>2</v>
          </cell>
          <cell r="DJ245">
            <v>0</v>
          </cell>
          <cell r="DK245">
            <v>0</v>
          </cell>
          <cell r="DL245">
            <v>0</v>
          </cell>
          <cell r="DM245">
            <v>7</v>
          </cell>
          <cell r="DN245">
            <v>0</v>
          </cell>
          <cell r="DW245">
            <v>5</v>
          </cell>
          <cell r="DX245">
            <v>5</v>
          </cell>
          <cell r="EC245">
            <v>2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7</v>
          </cell>
          <cell r="EI245">
            <v>3</v>
          </cell>
          <cell r="EJ245">
            <v>5</v>
          </cell>
          <cell r="EK245">
            <v>6</v>
          </cell>
          <cell r="EL245">
            <v>6</v>
          </cell>
          <cell r="EM245">
            <v>6</v>
          </cell>
          <cell r="EN245">
            <v>7</v>
          </cell>
          <cell r="EO245">
            <v>8</v>
          </cell>
          <cell r="EP245">
            <v>6</v>
          </cell>
          <cell r="EQ245">
            <v>9</v>
          </cell>
          <cell r="ER245">
            <v>18</v>
          </cell>
          <cell r="ES245">
            <v>21</v>
          </cell>
          <cell r="ET245">
            <v>9</v>
          </cell>
          <cell r="EU245">
            <v>13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124</v>
          </cell>
        </row>
        <row r="246">
          <cell r="K246">
            <v>27211209602</v>
          </cell>
          <cell r="L246" t="str">
            <v>MAHULI VIBH.SEC.V.  CHANDROTI</v>
          </cell>
          <cell r="M246">
            <v>0</v>
          </cell>
          <cell r="N246" t="str">
            <v>272112038</v>
          </cell>
          <cell r="P246" t="str">
            <v>27211209601</v>
          </cell>
          <cell r="Q246" t="str">
            <v>CHANDROTI</v>
          </cell>
          <cell r="R246" t="str">
            <v>2721</v>
          </cell>
          <cell r="T246" t="str">
            <v>2721</v>
          </cell>
          <cell r="V246" t="str">
            <v>2721008</v>
          </cell>
          <cell r="W246" t="str">
            <v>135 - Shahapur</v>
          </cell>
          <cell r="X246" t="str">
            <v>272112</v>
          </cell>
          <cell r="Y246" t="str">
            <v>SHAHAPUR</v>
          </cell>
          <cell r="Z246" t="str">
            <v xml:space="preserve">Unaided                                                                    </v>
          </cell>
          <cell r="AA246">
            <v>19</v>
          </cell>
          <cell r="AB246">
            <v>7</v>
          </cell>
          <cell r="AC246">
            <v>1</v>
          </cell>
          <cell r="AD246" t="str">
            <v xml:space="preserve">Upper Pr. and Secondary                                                    </v>
          </cell>
          <cell r="AE246" t="str">
            <v>Rural</v>
          </cell>
          <cell r="AF246">
            <v>3</v>
          </cell>
          <cell r="AG246">
            <v>421601</v>
          </cell>
          <cell r="AH246">
            <v>10</v>
          </cell>
          <cell r="AI246">
            <v>18</v>
          </cell>
          <cell r="AJ246">
            <v>2001</v>
          </cell>
          <cell r="AK246">
            <v>8</v>
          </cell>
          <cell r="AL246">
            <v>10</v>
          </cell>
          <cell r="AM246">
            <v>2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5</v>
          </cell>
          <cell r="AS246">
            <v>2</v>
          </cell>
          <cell r="AT246">
            <v>1</v>
          </cell>
          <cell r="AU246">
            <v>5</v>
          </cell>
          <cell r="AV246">
            <v>2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3</v>
          </cell>
          <cell r="BI246">
            <v>10</v>
          </cell>
          <cell r="BJ246">
            <v>19</v>
          </cell>
          <cell r="BK246">
            <v>4</v>
          </cell>
          <cell r="BL246">
            <v>98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Y246" t="str">
            <v>9270039309</v>
          </cell>
          <cell r="CB246" t="str">
            <v>9270039309</v>
          </cell>
          <cell r="CC246" t="str">
            <v>zpschoolchandaroti@gmail.com</v>
          </cell>
          <cell r="CE246">
            <v>0</v>
          </cell>
          <cell r="CF246">
            <v>7</v>
          </cell>
          <cell r="CG246">
            <v>5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2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2</v>
          </cell>
          <cell r="CX246">
            <v>0</v>
          </cell>
          <cell r="CY246">
            <v>0</v>
          </cell>
          <cell r="CZ246">
            <v>19</v>
          </cell>
          <cell r="DA246">
            <v>28</v>
          </cell>
          <cell r="DB246">
            <v>38</v>
          </cell>
          <cell r="DC246">
            <v>73</v>
          </cell>
          <cell r="DD246">
            <v>17</v>
          </cell>
          <cell r="DE246">
            <v>11</v>
          </cell>
          <cell r="DF246">
            <v>1</v>
          </cell>
          <cell r="DG246">
            <v>1954</v>
          </cell>
          <cell r="DH246">
            <v>2004</v>
          </cell>
          <cell r="DI246">
            <v>2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W246">
            <v>2</v>
          </cell>
          <cell r="DX246">
            <v>5</v>
          </cell>
          <cell r="DY246">
            <v>2001</v>
          </cell>
          <cell r="EA246">
            <v>2004</v>
          </cell>
          <cell r="EC246">
            <v>0</v>
          </cell>
          <cell r="ED246">
            <v>9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42</v>
          </cell>
          <cell r="EW246">
            <v>37</v>
          </cell>
          <cell r="EX246">
            <v>44</v>
          </cell>
          <cell r="EY246">
            <v>27</v>
          </cell>
          <cell r="EZ246">
            <v>31</v>
          </cell>
          <cell r="FA246">
            <v>32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213</v>
          </cell>
        </row>
        <row r="247">
          <cell r="K247">
            <v>27211209701</v>
          </cell>
          <cell r="L247" t="str">
            <v>Z.P. SCHOOL,  DAHAGAON</v>
          </cell>
          <cell r="M247">
            <v>0</v>
          </cell>
          <cell r="N247" t="str">
            <v>272112039</v>
          </cell>
          <cell r="O247" t="str">
            <v>DAHAGAON</v>
          </cell>
          <cell r="P247" t="str">
            <v>27211209701</v>
          </cell>
          <cell r="Q247" t="str">
            <v>DAHAGAON</v>
          </cell>
          <cell r="R247" t="str">
            <v>2721</v>
          </cell>
          <cell r="T247" t="str">
            <v>2721</v>
          </cell>
          <cell r="V247" t="str">
            <v>2721008</v>
          </cell>
          <cell r="W247" t="str">
            <v>135 - Shahapur</v>
          </cell>
          <cell r="X247" t="str">
            <v>272112</v>
          </cell>
          <cell r="Y247" t="str">
            <v>SHAHAPUR</v>
          </cell>
          <cell r="Z247" t="str">
            <v xml:space="preserve">Z.P.                                                                       </v>
          </cell>
          <cell r="AA247">
            <v>16</v>
          </cell>
          <cell r="AB247">
            <v>1</v>
          </cell>
          <cell r="AC247">
            <v>1</v>
          </cell>
          <cell r="AD247" t="str">
            <v xml:space="preserve">Primary                                                                    </v>
          </cell>
          <cell r="AE247" t="str">
            <v>Rural</v>
          </cell>
          <cell r="AF247">
            <v>3</v>
          </cell>
          <cell r="AG247">
            <v>421601</v>
          </cell>
          <cell r="AH247">
            <v>8</v>
          </cell>
          <cell r="AI247">
            <v>2</v>
          </cell>
          <cell r="AJ247">
            <v>1954</v>
          </cell>
          <cell r="AK247">
            <v>1</v>
          </cell>
          <cell r="AL247">
            <v>4</v>
          </cell>
          <cell r="AM247">
            <v>2</v>
          </cell>
          <cell r="AN247">
            <v>0</v>
          </cell>
          <cell r="AO247">
            <v>0</v>
          </cell>
          <cell r="AP247">
            <v>0</v>
          </cell>
          <cell r="AQ247">
            <v>2</v>
          </cell>
          <cell r="AR247">
            <v>5</v>
          </cell>
          <cell r="AS247">
            <v>2</v>
          </cell>
          <cell r="AT247">
            <v>1</v>
          </cell>
          <cell r="AU247">
            <v>14</v>
          </cell>
          <cell r="AV247">
            <v>3</v>
          </cell>
          <cell r="AW247">
            <v>5000</v>
          </cell>
          <cell r="AX247">
            <v>5000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2</v>
          </cell>
          <cell r="BG247">
            <v>0</v>
          </cell>
          <cell r="BH247">
            <v>0</v>
          </cell>
          <cell r="BI247">
            <v>10</v>
          </cell>
          <cell r="BJ247">
            <v>98</v>
          </cell>
          <cell r="BK247">
            <v>98</v>
          </cell>
          <cell r="BL247">
            <v>98</v>
          </cell>
          <cell r="BM247" t="str">
            <v>2</v>
          </cell>
          <cell r="BN247" t="str">
            <v>2</v>
          </cell>
          <cell r="BO247" t="str">
            <v>2</v>
          </cell>
          <cell r="BP247" t="str">
            <v>2</v>
          </cell>
          <cell r="BR247">
            <v>5000</v>
          </cell>
          <cell r="BS247">
            <v>5000</v>
          </cell>
          <cell r="BT247">
            <v>0</v>
          </cell>
          <cell r="BU247">
            <v>0</v>
          </cell>
          <cell r="BY247" t="str">
            <v>9730210051</v>
          </cell>
          <cell r="CB247" t="str">
            <v>9920783708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2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1</v>
          </cell>
          <cell r="CX247">
            <v>13</v>
          </cell>
          <cell r="CY247">
            <v>2</v>
          </cell>
          <cell r="CZ247">
            <v>19</v>
          </cell>
          <cell r="DA247">
            <v>25</v>
          </cell>
          <cell r="DB247">
            <v>28</v>
          </cell>
          <cell r="DC247">
            <v>73</v>
          </cell>
          <cell r="DD247">
            <v>15</v>
          </cell>
          <cell r="DE247">
            <v>15</v>
          </cell>
          <cell r="DF247">
            <v>1</v>
          </cell>
          <cell r="DG247">
            <v>1954</v>
          </cell>
          <cell r="DH247">
            <v>0</v>
          </cell>
          <cell r="DI247">
            <v>2</v>
          </cell>
          <cell r="DJ247">
            <v>2</v>
          </cell>
          <cell r="DK247">
            <v>0</v>
          </cell>
          <cell r="DL247">
            <v>2</v>
          </cell>
          <cell r="DM247">
            <v>0</v>
          </cell>
          <cell r="DN247">
            <v>0</v>
          </cell>
          <cell r="DW247">
            <v>5</v>
          </cell>
          <cell r="DX247">
            <v>5</v>
          </cell>
          <cell r="EC247">
            <v>9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2</v>
          </cell>
          <cell r="EI247">
            <v>3</v>
          </cell>
          <cell r="EJ247">
            <v>3</v>
          </cell>
          <cell r="EK247">
            <v>3</v>
          </cell>
          <cell r="EL247">
            <v>5</v>
          </cell>
          <cell r="EM247">
            <v>3</v>
          </cell>
          <cell r="EN247">
            <v>2</v>
          </cell>
          <cell r="EO247">
            <v>3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24</v>
          </cell>
        </row>
        <row r="248">
          <cell r="K248">
            <v>27211209702</v>
          </cell>
          <cell r="L248" t="str">
            <v>Z.P. SCHOOL,  DESALEPADA</v>
          </cell>
          <cell r="M248">
            <v>0</v>
          </cell>
          <cell r="N248" t="str">
            <v>272112039</v>
          </cell>
          <cell r="O248" t="str">
            <v>DAHAGAON</v>
          </cell>
          <cell r="P248" t="str">
            <v>27211209701</v>
          </cell>
          <cell r="Q248" t="str">
            <v>DAHAGAON</v>
          </cell>
          <cell r="R248" t="str">
            <v>2721</v>
          </cell>
          <cell r="T248" t="str">
            <v>2721</v>
          </cell>
          <cell r="V248" t="str">
            <v>2721008</v>
          </cell>
          <cell r="W248" t="str">
            <v>135 - Shahapur</v>
          </cell>
          <cell r="X248" t="str">
            <v>272112</v>
          </cell>
          <cell r="Y248" t="str">
            <v>SHAHAPUR</v>
          </cell>
          <cell r="Z248" t="str">
            <v xml:space="preserve">Z.P.                                                                       </v>
          </cell>
          <cell r="AA248">
            <v>16</v>
          </cell>
          <cell r="AB248">
            <v>1</v>
          </cell>
          <cell r="AC248">
            <v>1</v>
          </cell>
          <cell r="AD248" t="str">
            <v xml:space="preserve">Primary                                                                    </v>
          </cell>
          <cell r="AE248" t="str">
            <v>Rural</v>
          </cell>
          <cell r="AF248">
            <v>3</v>
          </cell>
          <cell r="AG248">
            <v>421601</v>
          </cell>
          <cell r="AH248">
            <v>12</v>
          </cell>
          <cell r="AI248">
            <v>4</v>
          </cell>
          <cell r="AJ248">
            <v>1993</v>
          </cell>
          <cell r="AK248">
            <v>1</v>
          </cell>
          <cell r="AL248">
            <v>5</v>
          </cell>
          <cell r="AM248">
            <v>1</v>
          </cell>
          <cell r="AN248">
            <v>28</v>
          </cell>
          <cell r="AO248">
            <v>1</v>
          </cell>
          <cell r="AP248">
            <v>0</v>
          </cell>
          <cell r="AQ248">
            <v>2</v>
          </cell>
          <cell r="AR248">
            <v>5</v>
          </cell>
          <cell r="AS248">
            <v>2</v>
          </cell>
          <cell r="AT248">
            <v>1</v>
          </cell>
          <cell r="AU248">
            <v>5</v>
          </cell>
          <cell r="AV248">
            <v>10</v>
          </cell>
          <cell r="AW248">
            <v>5000</v>
          </cell>
          <cell r="AX248">
            <v>5000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2</v>
          </cell>
          <cell r="BG248">
            <v>0</v>
          </cell>
          <cell r="BH248">
            <v>0</v>
          </cell>
          <cell r="BI248">
            <v>10</v>
          </cell>
          <cell r="BJ248">
            <v>19</v>
          </cell>
          <cell r="BK248">
            <v>98</v>
          </cell>
          <cell r="BL248">
            <v>98</v>
          </cell>
          <cell r="BM248" t="str">
            <v>2</v>
          </cell>
          <cell r="BN248" t="str">
            <v>2</v>
          </cell>
          <cell r="BO248" t="str">
            <v>2</v>
          </cell>
          <cell r="BP248" t="str">
            <v>2</v>
          </cell>
          <cell r="BR248">
            <v>5000</v>
          </cell>
          <cell r="BS248">
            <v>5000</v>
          </cell>
          <cell r="BT248">
            <v>0</v>
          </cell>
          <cell r="BU248">
            <v>0</v>
          </cell>
          <cell r="BW248" t="str">
            <v>02527</v>
          </cell>
          <cell r="BX248" t="str">
            <v>220125</v>
          </cell>
          <cell r="BY248" t="str">
            <v>9930534558</v>
          </cell>
          <cell r="CB248" t="str">
            <v>9930594558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2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2</v>
          </cell>
          <cell r="CX248">
            <v>0</v>
          </cell>
          <cell r="CY248">
            <v>0</v>
          </cell>
          <cell r="CZ248">
            <v>19</v>
          </cell>
          <cell r="DA248">
            <v>25</v>
          </cell>
          <cell r="DB248">
            <v>19</v>
          </cell>
          <cell r="DC248">
            <v>73</v>
          </cell>
          <cell r="DD248">
            <v>15</v>
          </cell>
          <cell r="DE248">
            <v>35</v>
          </cell>
          <cell r="DF248">
            <v>1</v>
          </cell>
          <cell r="DG248">
            <v>1993</v>
          </cell>
          <cell r="DH248">
            <v>0</v>
          </cell>
          <cell r="DI248">
            <v>2</v>
          </cell>
          <cell r="DJ248">
            <v>5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W248">
            <v>5</v>
          </cell>
          <cell r="DX248">
            <v>5</v>
          </cell>
          <cell r="EC248">
            <v>9</v>
          </cell>
          <cell r="ED248">
            <v>0</v>
          </cell>
          <cell r="EE248">
            <v>0</v>
          </cell>
          <cell r="EF248">
            <v>14</v>
          </cell>
          <cell r="EG248">
            <v>18</v>
          </cell>
          <cell r="EH248">
            <v>3</v>
          </cell>
          <cell r="EI248">
            <v>4</v>
          </cell>
          <cell r="EJ248">
            <v>8</v>
          </cell>
          <cell r="EK248">
            <v>1</v>
          </cell>
          <cell r="EL248">
            <v>2</v>
          </cell>
          <cell r="EM248">
            <v>6</v>
          </cell>
          <cell r="EN248">
            <v>1</v>
          </cell>
          <cell r="EO248">
            <v>5</v>
          </cell>
          <cell r="EP248">
            <v>6</v>
          </cell>
          <cell r="EQ248">
            <v>3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39</v>
          </cell>
        </row>
        <row r="249">
          <cell r="K249">
            <v>27211209704</v>
          </cell>
          <cell r="L249" t="str">
            <v>GOV. A. J. AASHARMA SCHOOL DAHAGAON</v>
          </cell>
          <cell r="M249">
            <v>0</v>
          </cell>
          <cell r="N249" t="str">
            <v>272112039</v>
          </cell>
          <cell r="O249" t="str">
            <v>DAHAGAON</v>
          </cell>
          <cell r="P249" t="str">
            <v>27211209701</v>
          </cell>
          <cell r="Q249" t="str">
            <v>DAHAGAON</v>
          </cell>
          <cell r="R249" t="str">
            <v>2721</v>
          </cell>
          <cell r="T249" t="str">
            <v>2721</v>
          </cell>
          <cell r="V249" t="str">
            <v>2721008</v>
          </cell>
          <cell r="W249" t="str">
            <v>135 - Shahapur</v>
          </cell>
          <cell r="X249" t="str">
            <v>272112</v>
          </cell>
          <cell r="Y249" t="str">
            <v>SHAHAPUR</v>
          </cell>
          <cell r="Z249" t="str">
            <v xml:space="preserve">Tribal Welfare                                                             </v>
          </cell>
          <cell r="AA249">
            <v>13</v>
          </cell>
          <cell r="AB249">
            <v>2</v>
          </cell>
          <cell r="AC249">
            <v>1</v>
          </cell>
          <cell r="AD249" t="str">
            <v xml:space="preserve">Primary with Upper Primary                                                 </v>
          </cell>
          <cell r="AE249" t="str">
            <v>Rural</v>
          </cell>
          <cell r="AF249">
            <v>3</v>
          </cell>
          <cell r="AG249">
            <v>421601</v>
          </cell>
          <cell r="AH249">
            <v>25</v>
          </cell>
          <cell r="AI249">
            <v>10</v>
          </cell>
          <cell r="AJ249">
            <v>2004</v>
          </cell>
          <cell r="AK249">
            <v>1</v>
          </cell>
          <cell r="AL249">
            <v>7</v>
          </cell>
          <cell r="AM249">
            <v>2</v>
          </cell>
          <cell r="AN249">
            <v>0</v>
          </cell>
          <cell r="AO249">
            <v>0</v>
          </cell>
          <cell r="AP249">
            <v>0</v>
          </cell>
          <cell r="AQ249">
            <v>1</v>
          </cell>
          <cell r="AR249">
            <v>4</v>
          </cell>
          <cell r="AS249">
            <v>1</v>
          </cell>
          <cell r="AT249">
            <v>1</v>
          </cell>
          <cell r="AU249">
            <v>5</v>
          </cell>
          <cell r="AV249">
            <v>5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1</v>
          </cell>
          <cell r="BF249">
            <v>6</v>
          </cell>
          <cell r="BG249">
            <v>0</v>
          </cell>
          <cell r="BH249">
            <v>7</v>
          </cell>
          <cell r="BI249">
            <v>10</v>
          </cell>
          <cell r="BJ249">
            <v>98</v>
          </cell>
          <cell r="BK249">
            <v>98</v>
          </cell>
          <cell r="BL249">
            <v>98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Y249" t="str">
            <v>8888042777</v>
          </cell>
          <cell r="CB249" t="str">
            <v>9822907571</v>
          </cell>
          <cell r="CC249" t="str">
            <v>ashramschooldahagaon@gmail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1</v>
          </cell>
          <cell r="CO249">
            <v>0</v>
          </cell>
          <cell r="CP249">
            <v>0</v>
          </cell>
          <cell r="CQ249">
            <v>6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2</v>
          </cell>
          <cell r="CX249">
            <v>0</v>
          </cell>
          <cell r="CY249">
            <v>0</v>
          </cell>
          <cell r="CZ249">
            <v>19</v>
          </cell>
          <cell r="DA249">
            <v>24</v>
          </cell>
          <cell r="DB249">
            <v>13</v>
          </cell>
          <cell r="DC249">
            <v>73</v>
          </cell>
          <cell r="DD249">
            <v>15</v>
          </cell>
          <cell r="DE249">
            <v>31</v>
          </cell>
          <cell r="DF249">
            <v>1</v>
          </cell>
          <cell r="DG249">
            <v>2004</v>
          </cell>
          <cell r="DH249">
            <v>2010</v>
          </cell>
          <cell r="DI249">
            <v>2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W249">
            <v>5</v>
          </cell>
          <cell r="DX249">
            <v>5</v>
          </cell>
          <cell r="EC249">
            <v>1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17</v>
          </cell>
          <cell r="EI249">
            <v>6</v>
          </cell>
          <cell r="EJ249">
            <v>14</v>
          </cell>
          <cell r="EK249">
            <v>7</v>
          </cell>
          <cell r="EL249">
            <v>6</v>
          </cell>
          <cell r="EM249">
            <v>4</v>
          </cell>
          <cell r="EN249">
            <v>14</v>
          </cell>
          <cell r="EO249">
            <v>14</v>
          </cell>
          <cell r="EP249">
            <v>31</v>
          </cell>
          <cell r="EQ249">
            <v>19</v>
          </cell>
          <cell r="ER249">
            <v>30</v>
          </cell>
          <cell r="ES249">
            <v>30</v>
          </cell>
          <cell r="ET249">
            <v>23</v>
          </cell>
          <cell r="EU249">
            <v>16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231</v>
          </cell>
        </row>
        <row r="250">
          <cell r="K250">
            <v>27211209901</v>
          </cell>
          <cell r="L250" t="str">
            <v>Z.P. SCHOOL,  DONGARPADA</v>
          </cell>
          <cell r="M250">
            <v>0</v>
          </cell>
          <cell r="N250" t="str">
            <v>272112040</v>
          </cell>
          <cell r="O250" t="str">
            <v>KHATIVALI</v>
          </cell>
          <cell r="P250" t="str">
            <v>27211209903</v>
          </cell>
          <cell r="Q250" t="str">
            <v>DHOGARPADA</v>
          </cell>
          <cell r="R250" t="str">
            <v>2721</v>
          </cell>
          <cell r="T250" t="str">
            <v>2721</v>
          </cell>
          <cell r="V250" t="str">
            <v>2721008</v>
          </cell>
          <cell r="W250" t="str">
            <v>135 - Shahapur</v>
          </cell>
          <cell r="X250" t="str">
            <v>272112</v>
          </cell>
          <cell r="Y250" t="str">
            <v>SHAHAPUR</v>
          </cell>
          <cell r="Z250" t="str">
            <v xml:space="preserve">Z.P.                                                                       </v>
          </cell>
          <cell r="AA250">
            <v>16</v>
          </cell>
          <cell r="AB250">
            <v>1</v>
          </cell>
          <cell r="AC250">
            <v>1</v>
          </cell>
          <cell r="AD250" t="str">
            <v xml:space="preserve">Primary                                                                    </v>
          </cell>
          <cell r="AE250" t="str">
            <v>Rural</v>
          </cell>
          <cell r="AF250">
            <v>3</v>
          </cell>
          <cell r="AG250">
            <v>421604</v>
          </cell>
          <cell r="AH250">
            <v>8</v>
          </cell>
          <cell r="AI250">
            <v>2</v>
          </cell>
          <cell r="AJ250">
            <v>1999</v>
          </cell>
          <cell r="AK250">
            <v>1</v>
          </cell>
          <cell r="AL250">
            <v>4</v>
          </cell>
          <cell r="AM250">
            <v>2</v>
          </cell>
          <cell r="AN250">
            <v>0</v>
          </cell>
          <cell r="AO250">
            <v>0</v>
          </cell>
          <cell r="AP250">
            <v>0</v>
          </cell>
          <cell r="AQ250">
            <v>2</v>
          </cell>
          <cell r="AR250">
            <v>5</v>
          </cell>
          <cell r="AS250">
            <v>2</v>
          </cell>
          <cell r="AT250">
            <v>1</v>
          </cell>
          <cell r="AU250">
            <v>14</v>
          </cell>
          <cell r="AV250">
            <v>0</v>
          </cell>
          <cell r="AW250">
            <v>5000</v>
          </cell>
          <cell r="AX250">
            <v>5000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2</v>
          </cell>
          <cell r="BG250">
            <v>0</v>
          </cell>
          <cell r="BH250">
            <v>0</v>
          </cell>
          <cell r="BI250">
            <v>10</v>
          </cell>
          <cell r="BJ250">
            <v>98</v>
          </cell>
          <cell r="BK250">
            <v>98</v>
          </cell>
          <cell r="BL250">
            <v>98</v>
          </cell>
          <cell r="BM250" t="str">
            <v>2</v>
          </cell>
          <cell r="BN250" t="str">
            <v>2</v>
          </cell>
          <cell r="BO250" t="str">
            <v>2</v>
          </cell>
          <cell r="BP250" t="str">
            <v>2</v>
          </cell>
          <cell r="BR250">
            <v>5000</v>
          </cell>
          <cell r="BS250">
            <v>5000</v>
          </cell>
          <cell r="BT250">
            <v>0</v>
          </cell>
          <cell r="BU250">
            <v>0</v>
          </cell>
          <cell r="BY250" t="str">
            <v>9860082980</v>
          </cell>
          <cell r="CB250" t="str">
            <v>8424064417</v>
          </cell>
          <cell r="CC250" t="str">
            <v>zpschooldongerpada@gmail.com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2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1</v>
          </cell>
          <cell r="CX250">
            <v>45</v>
          </cell>
          <cell r="CY250">
            <v>2</v>
          </cell>
          <cell r="CZ250">
            <v>19</v>
          </cell>
          <cell r="DA250">
            <v>25</v>
          </cell>
          <cell r="DB250">
            <v>21</v>
          </cell>
          <cell r="DC250">
            <v>73</v>
          </cell>
          <cell r="DD250">
            <v>16</v>
          </cell>
          <cell r="DE250">
            <v>45</v>
          </cell>
          <cell r="DF250">
            <v>1</v>
          </cell>
          <cell r="DG250">
            <v>1999</v>
          </cell>
          <cell r="DH250">
            <v>0</v>
          </cell>
          <cell r="DI250">
            <v>2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W250">
            <v>5</v>
          </cell>
          <cell r="DX250">
            <v>5</v>
          </cell>
          <cell r="EC250">
            <v>9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3</v>
          </cell>
          <cell r="EI250">
            <v>3</v>
          </cell>
          <cell r="EJ250">
            <v>3</v>
          </cell>
          <cell r="EK250">
            <v>6</v>
          </cell>
          <cell r="EL250">
            <v>0</v>
          </cell>
          <cell r="EM250">
            <v>7</v>
          </cell>
          <cell r="EN250">
            <v>6</v>
          </cell>
          <cell r="EO250">
            <v>2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30</v>
          </cell>
        </row>
        <row r="251">
          <cell r="K251">
            <v>27211209902</v>
          </cell>
          <cell r="L251" t="str">
            <v>Z.P. SCHOOL,  KHATIVALI</v>
          </cell>
          <cell r="M251">
            <v>0</v>
          </cell>
          <cell r="N251" t="str">
            <v>272112040</v>
          </cell>
          <cell r="O251" t="str">
            <v>KHATIVALI</v>
          </cell>
          <cell r="P251" t="str">
            <v>27211209901</v>
          </cell>
          <cell r="Q251" t="str">
            <v>KHATHALI</v>
          </cell>
          <cell r="R251" t="str">
            <v>2721</v>
          </cell>
          <cell r="T251" t="str">
            <v>2721</v>
          </cell>
          <cell r="V251" t="str">
            <v>2721008</v>
          </cell>
          <cell r="W251" t="str">
            <v>135 - Shahapur</v>
          </cell>
          <cell r="X251" t="str">
            <v>272112</v>
          </cell>
          <cell r="Y251" t="str">
            <v>SHAHAPUR</v>
          </cell>
          <cell r="Z251" t="str">
            <v xml:space="preserve">Z.P.                                                                       </v>
          </cell>
          <cell r="AA251">
            <v>16</v>
          </cell>
          <cell r="AB251">
            <v>1</v>
          </cell>
          <cell r="AC251">
            <v>1</v>
          </cell>
          <cell r="AD251" t="str">
            <v xml:space="preserve">Primary                                                                    </v>
          </cell>
          <cell r="AE251" t="str">
            <v>Rural</v>
          </cell>
          <cell r="AF251">
            <v>3</v>
          </cell>
          <cell r="AG251">
            <v>421604</v>
          </cell>
          <cell r="AH251">
            <v>8</v>
          </cell>
          <cell r="AI251">
            <v>0</v>
          </cell>
          <cell r="AJ251">
            <v>1983</v>
          </cell>
          <cell r="AK251">
            <v>1</v>
          </cell>
          <cell r="AL251">
            <v>4</v>
          </cell>
          <cell r="AM251">
            <v>2</v>
          </cell>
          <cell r="AN251">
            <v>0</v>
          </cell>
          <cell r="AO251">
            <v>0</v>
          </cell>
          <cell r="AP251">
            <v>0</v>
          </cell>
          <cell r="AQ251">
            <v>2</v>
          </cell>
          <cell r="AR251">
            <v>5</v>
          </cell>
          <cell r="AS251">
            <v>2</v>
          </cell>
          <cell r="AT251">
            <v>1</v>
          </cell>
          <cell r="AU251">
            <v>5</v>
          </cell>
          <cell r="AV251">
            <v>1</v>
          </cell>
          <cell r="AW251">
            <v>5000</v>
          </cell>
          <cell r="AX251">
            <v>5000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2</v>
          </cell>
          <cell r="BG251">
            <v>0</v>
          </cell>
          <cell r="BH251">
            <v>0</v>
          </cell>
          <cell r="BI251">
            <v>10</v>
          </cell>
          <cell r="BJ251">
            <v>19</v>
          </cell>
          <cell r="BK251">
            <v>98</v>
          </cell>
          <cell r="BL251">
            <v>98</v>
          </cell>
          <cell r="BM251" t="str">
            <v>2</v>
          </cell>
          <cell r="BN251" t="str">
            <v>2</v>
          </cell>
          <cell r="BO251" t="str">
            <v>2</v>
          </cell>
          <cell r="BP251" t="str">
            <v>1</v>
          </cell>
          <cell r="BR251">
            <v>5000</v>
          </cell>
          <cell r="BS251">
            <v>5000</v>
          </cell>
          <cell r="BT251">
            <v>0</v>
          </cell>
          <cell r="BU251">
            <v>0</v>
          </cell>
          <cell r="BY251" t="str">
            <v>7045534510</v>
          </cell>
          <cell r="CB251" t="str">
            <v>8308441177</v>
          </cell>
          <cell r="CC251" t="str">
            <v>zpschoolkhativali@gmail.com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1</v>
          </cell>
          <cell r="CX251">
            <v>35</v>
          </cell>
          <cell r="CY251">
            <v>1</v>
          </cell>
          <cell r="CZ251">
            <v>19</v>
          </cell>
          <cell r="DA251">
            <v>24</v>
          </cell>
          <cell r="DB251">
            <v>43</v>
          </cell>
          <cell r="DC251">
            <v>73</v>
          </cell>
          <cell r="DD251">
            <v>16</v>
          </cell>
          <cell r="DE251">
            <v>41</v>
          </cell>
          <cell r="DF251">
            <v>1</v>
          </cell>
          <cell r="DG251">
            <v>1983</v>
          </cell>
          <cell r="DH251">
            <v>0</v>
          </cell>
          <cell r="DI251">
            <v>2</v>
          </cell>
          <cell r="DJ251">
            <v>2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W251">
            <v>5</v>
          </cell>
          <cell r="DX251">
            <v>5</v>
          </cell>
          <cell r="EC251">
            <v>9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8</v>
          </cell>
          <cell r="EI251">
            <v>14</v>
          </cell>
          <cell r="EJ251">
            <v>7</v>
          </cell>
          <cell r="EK251">
            <v>8</v>
          </cell>
          <cell r="EL251">
            <v>6</v>
          </cell>
          <cell r="EM251">
            <v>11</v>
          </cell>
          <cell r="EN251">
            <v>13</v>
          </cell>
          <cell r="EO251">
            <v>6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73</v>
          </cell>
        </row>
        <row r="252">
          <cell r="K252">
            <v>27211209903</v>
          </cell>
          <cell r="L252" t="str">
            <v>NEW ENG. SCHOOL KHATIVALI</v>
          </cell>
          <cell r="M252">
            <v>0</v>
          </cell>
          <cell r="N252" t="str">
            <v>272112020</v>
          </cell>
          <cell r="P252" t="str">
            <v>27211209901</v>
          </cell>
          <cell r="Q252" t="str">
            <v>KHATHALI</v>
          </cell>
          <cell r="R252" t="str">
            <v>2721</v>
          </cell>
          <cell r="T252" t="str">
            <v>2721</v>
          </cell>
          <cell r="V252" t="str">
            <v>2721008</v>
          </cell>
          <cell r="W252" t="str">
            <v>135 - Shahapur</v>
          </cell>
          <cell r="X252" t="str">
            <v>272112</v>
          </cell>
          <cell r="Y252" t="str">
            <v>SHAHAPUR</v>
          </cell>
          <cell r="Z252" t="str">
            <v xml:space="preserve">Govt. Aided (Pvt.)                                                         </v>
          </cell>
          <cell r="AA252">
            <v>4</v>
          </cell>
          <cell r="AB252">
            <v>6</v>
          </cell>
          <cell r="AC252">
            <v>1</v>
          </cell>
          <cell r="AD252" t="str">
            <v xml:space="preserve">Pr. Up Pr. and Secondary Only                                              </v>
          </cell>
          <cell r="AE252" t="str">
            <v>Rural</v>
          </cell>
          <cell r="AF252">
            <v>3</v>
          </cell>
          <cell r="AG252">
            <v>421601</v>
          </cell>
          <cell r="AH252">
            <v>8</v>
          </cell>
          <cell r="AI252">
            <v>0</v>
          </cell>
          <cell r="AJ252">
            <v>1997</v>
          </cell>
          <cell r="AK252">
            <v>5</v>
          </cell>
          <cell r="AL252">
            <v>10</v>
          </cell>
          <cell r="AM252">
            <v>2</v>
          </cell>
          <cell r="AN252">
            <v>0</v>
          </cell>
          <cell r="AO252">
            <v>0</v>
          </cell>
          <cell r="AP252">
            <v>0</v>
          </cell>
          <cell r="AQ252">
            <v>2</v>
          </cell>
          <cell r="AR252">
            <v>5</v>
          </cell>
          <cell r="AS252">
            <v>2</v>
          </cell>
          <cell r="AT252">
            <v>1</v>
          </cell>
          <cell r="AU252">
            <v>5</v>
          </cell>
          <cell r="AV252">
            <v>1</v>
          </cell>
          <cell r="AW252">
            <v>10000</v>
          </cell>
          <cell r="AX252">
            <v>10000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6</v>
          </cell>
          <cell r="BF252">
            <v>1</v>
          </cell>
          <cell r="BG252">
            <v>0</v>
          </cell>
          <cell r="BH252">
            <v>5</v>
          </cell>
          <cell r="BI252">
            <v>10</v>
          </cell>
          <cell r="BJ252">
            <v>98</v>
          </cell>
          <cell r="BK252">
            <v>98</v>
          </cell>
          <cell r="BL252">
            <v>98</v>
          </cell>
          <cell r="BM252" t="str">
            <v>2</v>
          </cell>
          <cell r="BN252" t="str">
            <v>2</v>
          </cell>
          <cell r="BO252" t="str">
            <v>2</v>
          </cell>
          <cell r="BP252" t="str">
            <v>1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W252" t="str">
            <v>02527</v>
          </cell>
          <cell r="BX252" t="str">
            <v>651980</v>
          </cell>
          <cell r="BY252" t="str">
            <v>9226239637</v>
          </cell>
          <cell r="CB252" t="str">
            <v>9975209919</v>
          </cell>
          <cell r="CC252" t="str">
            <v>neskshahapur@gmail.com</v>
          </cell>
          <cell r="CE252">
            <v>0</v>
          </cell>
          <cell r="CF252">
            <v>4</v>
          </cell>
          <cell r="CG252">
            <v>3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6</v>
          </cell>
          <cell r="CO252">
            <v>0</v>
          </cell>
          <cell r="CP252">
            <v>0</v>
          </cell>
          <cell r="CQ252">
            <v>2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2</v>
          </cell>
          <cell r="CX252">
            <v>0</v>
          </cell>
          <cell r="CY252">
            <v>0</v>
          </cell>
          <cell r="CZ252">
            <v>19</v>
          </cell>
          <cell r="DA252">
            <v>24</v>
          </cell>
          <cell r="DB252">
            <v>43</v>
          </cell>
          <cell r="DC252">
            <v>73</v>
          </cell>
          <cell r="DD252">
            <v>16</v>
          </cell>
          <cell r="DE252">
            <v>41</v>
          </cell>
          <cell r="DF252">
            <v>1</v>
          </cell>
          <cell r="DG252">
            <v>1997</v>
          </cell>
          <cell r="DH252">
            <v>1997</v>
          </cell>
          <cell r="DI252">
            <v>2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W252">
            <v>2</v>
          </cell>
          <cell r="DX252">
            <v>5</v>
          </cell>
          <cell r="DY252">
            <v>1997</v>
          </cell>
          <cell r="EC252">
            <v>2</v>
          </cell>
          <cell r="ED252">
            <v>2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13</v>
          </cell>
          <cell r="EQ252">
            <v>22</v>
          </cell>
          <cell r="ER252">
            <v>25</v>
          </cell>
          <cell r="ES252">
            <v>21</v>
          </cell>
          <cell r="ET252">
            <v>21</v>
          </cell>
          <cell r="EU252">
            <v>21</v>
          </cell>
          <cell r="EV252">
            <v>28</v>
          </cell>
          <cell r="EW252">
            <v>28</v>
          </cell>
          <cell r="EX252">
            <v>33</v>
          </cell>
          <cell r="EY252">
            <v>23</v>
          </cell>
          <cell r="EZ252">
            <v>19</v>
          </cell>
          <cell r="FA252">
            <v>22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276</v>
          </cell>
        </row>
        <row r="253">
          <cell r="K253">
            <v>27211209904</v>
          </cell>
          <cell r="L253" t="str">
            <v>Z.P. SCHOOL,  MORAVANEPADA</v>
          </cell>
          <cell r="M253">
            <v>0</v>
          </cell>
          <cell r="N253" t="str">
            <v>272112020</v>
          </cell>
          <cell r="P253" t="str">
            <v>27211209902</v>
          </cell>
          <cell r="Q253" t="str">
            <v>MORAONEPADA</v>
          </cell>
          <cell r="R253" t="str">
            <v>2721</v>
          </cell>
          <cell r="T253" t="str">
            <v>2721</v>
          </cell>
          <cell r="V253" t="str">
            <v>2721008</v>
          </cell>
          <cell r="W253" t="str">
            <v>135 - Shahapur</v>
          </cell>
          <cell r="X253" t="str">
            <v>272112</v>
          </cell>
          <cell r="Y253" t="str">
            <v>SHAHAPUR</v>
          </cell>
          <cell r="Z253" t="str">
            <v xml:space="preserve">Z.P.                                                                       </v>
          </cell>
          <cell r="AA253">
            <v>16</v>
          </cell>
          <cell r="AB253">
            <v>1</v>
          </cell>
          <cell r="AC253">
            <v>1</v>
          </cell>
          <cell r="AD253" t="str">
            <v xml:space="preserve">Primary                                                                    </v>
          </cell>
          <cell r="AE253" t="str">
            <v>Rural</v>
          </cell>
          <cell r="AF253">
            <v>3</v>
          </cell>
          <cell r="AG253">
            <v>421604</v>
          </cell>
          <cell r="AH253">
            <v>10</v>
          </cell>
          <cell r="AI253">
            <v>2</v>
          </cell>
          <cell r="AJ253">
            <v>2008</v>
          </cell>
          <cell r="AK253">
            <v>1</v>
          </cell>
          <cell r="AL253">
            <v>4</v>
          </cell>
          <cell r="AM253">
            <v>2</v>
          </cell>
          <cell r="AN253">
            <v>0</v>
          </cell>
          <cell r="AO253">
            <v>0</v>
          </cell>
          <cell r="AP253">
            <v>0</v>
          </cell>
          <cell r="AQ253">
            <v>2</v>
          </cell>
          <cell r="AR253">
            <v>5</v>
          </cell>
          <cell r="AS253">
            <v>2</v>
          </cell>
          <cell r="AT253">
            <v>1</v>
          </cell>
          <cell r="AU253">
            <v>15</v>
          </cell>
          <cell r="AV253">
            <v>1</v>
          </cell>
          <cell r="AW253">
            <v>5000</v>
          </cell>
          <cell r="AX253">
            <v>5000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2</v>
          </cell>
          <cell r="BG253">
            <v>0</v>
          </cell>
          <cell r="BH253">
            <v>0</v>
          </cell>
          <cell r="BI253">
            <v>10</v>
          </cell>
          <cell r="BJ253">
            <v>19</v>
          </cell>
          <cell r="BK253">
            <v>98</v>
          </cell>
          <cell r="BL253">
            <v>98</v>
          </cell>
          <cell r="BM253" t="str">
            <v>2</v>
          </cell>
          <cell r="BN253" t="str">
            <v>2</v>
          </cell>
          <cell r="BO253" t="str">
            <v>2</v>
          </cell>
          <cell r="BP253" t="str">
            <v>0</v>
          </cell>
          <cell r="BR253">
            <v>5000</v>
          </cell>
          <cell r="BS253">
            <v>5000</v>
          </cell>
          <cell r="BT253">
            <v>0</v>
          </cell>
          <cell r="BU253">
            <v>0</v>
          </cell>
          <cell r="BY253" t="str">
            <v>9273730069</v>
          </cell>
          <cell r="CB253" t="str">
            <v>9270202218</v>
          </cell>
          <cell r="CC253" t="str">
            <v>z.p.schoolmoravanepada@gmail.com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2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2</v>
          </cell>
          <cell r="CX253">
            <v>0</v>
          </cell>
          <cell r="CY253">
            <v>0</v>
          </cell>
          <cell r="CZ253">
            <v>19</v>
          </cell>
          <cell r="DA253">
            <v>25</v>
          </cell>
          <cell r="DB253">
            <v>15</v>
          </cell>
          <cell r="DC253">
            <v>73</v>
          </cell>
          <cell r="DD253">
            <v>16</v>
          </cell>
          <cell r="DE253">
            <v>16</v>
          </cell>
          <cell r="DF253">
            <v>1</v>
          </cell>
          <cell r="DG253">
            <v>2008</v>
          </cell>
          <cell r="DH253">
            <v>0</v>
          </cell>
          <cell r="DI253">
            <v>2</v>
          </cell>
          <cell r="DJ253">
            <v>6</v>
          </cell>
          <cell r="DK253">
            <v>0</v>
          </cell>
          <cell r="DL253">
            <v>3</v>
          </cell>
          <cell r="DM253">
            <v>3</v>
          </cell>
          <cell r="DN253">
            <v>0</v>
          </cell>
          <cell r="DW253">
            <v>5</v>
          </cell>
          <cell r="DX253">
            <v>5</v>
          </cell>
          <cell r="EC253">
            <v>9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1</v>
          </cell>
          <cell r="EI253">
            <v>5</v>
          </cell>
          <cell r="EJ253">
            <v>2</v>
          </cell>
          <cell r="EK253">
            <v>1</v>
          </cell>
          <cell r="EL253">
            <v>4</v>
          </cell>
          <cell r="EM253">
            <v>2</v>
          </cell>
          <cell r="EN253">
            <v>2</v>
          </cell>
          <cell r="EO253">
            <v>4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21</v>
          </cell>
        </row>
        <row r="254">
          <cell r="K254">
            <v>27211209906</v>
          </cell>
          <cell r="L254" t="str">
            <v>Z.P. SCHOOL,  MORAVANEPADA  2</v>
          </cell>
          <cell r="M254">
            <v>0</v>
          </cell>
          <cell r="N254" t="str">
            <v>272112040</v>
          </cell>
          <cell r="O254" t="str">
            <v>KHATIVALI</v>
          </cell>
          <cell r="P254" t="str">
            <v>27211209902</v>
          </cell>
          <cell r="Q254" t="str">
            <v>MORAONEPADA</v>
          </cell>
          <cell r="R254" t="str">
            <v>2721</v>
          </cell>
          <cell r="T254" t="str">
            <v>2721</v>
          </cell>
          <cell r="V254" t="str">
            <v>2721008</v>
          </cell>
          <cell r="W254" t="str">
            <v>135 - Shahapur</v>
          </cell>
          <cell r="X254" t="str">
            <v>272112</v>
          </cell>
          <cell r="Y254" t="str">
            <v>SHAHAPUR</v>
          </cell>
          <cell r="Z254" t="str">
            <v xml:space="preserve">Z.P.                                                                       </v>
          </cell>
          <cell r="AA254">
            <v>16</v>
          </cell>
          <cell r="AB254">
            <v>1</v>
          </cell>
          <cell r="AC254">
            <v>1</v>
          </cell>
          <cell r="AD254" t="str">
            <v xml:space="preserve">Primary                                                                    </v>
          </cell>
          <cell r="AE254" t="str">
            <v>Rural</v>
          </cell>
          <cell r="AF254">
            <v>3</v>
          </cell>
          <cell r="AG254">
            <v>421604</v>
          </cell>
          <cell r="AH254">
            <v>8</v>
          </cell>
          <cell r="AI254">
            <v>2</v>
          </cell>
          <cell r="AJ254">
            <v>1988</v>
          </cell>
          <cell r="AK254">
            <v>1</v>
          </cell>
          <cell r="AL254">
            <v>4</v>
          </cell>
          <cell r="AM254">
            <v>2</v>
          </cell>
          <cell r="AN254">
            <v>0</v>
          </cell>
          <cell r="AO254">
            <v>0</v>
          </cell>
          <cell r="AP254">
            <v>0</v>
          </cell>
          <cell r="AQ254">
            <v>2</v>
          </cell>
          <cell r="AR254">
            <v>5</v>
          </cell>
          <cell r="AS254">
            <v>2</v>
          </cell>
          <cell r="AT254">
            <v>1</v>
          </cell>
          <cell r="AU254">
            <v>5</v>
          </cell>
          <cell r="AV254">
            <v>1</v>
          </cell>
          <cell r="AW254">
            <v>5000</v>
          </cell>
          <cell r="AX254">
            <v>5000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2</v>
          </cell>
          <cell r="BG254">
            <v>0</v>
          </cell>
          <cell r="BH254">
            <v>0</v>
          </cell>
          <cell r="BI254">
            <v>10</v>
          </cell>
          <cell r="BJ254">
            <v>19</v>
          </cell>
          <cell r="BK254">
            <v>98</v>
          </cell>
          <cell r="BL254">
            <v>98</v>
          </cell>
          <cell r="BR254">
            <v>5000</v>
          </cell>
          <cell r="BS254">
            <v>5000</v>
          </cell>
          <cell r="BT254">
            <v>0</v>
          </cell>
          <cell r="BU254">
            <v>0</v>
          </cell>
          <cell r="BY254" t="str">
            <v>9225220633</v>
          </cell>
          <cell r="CB254" t="str">
            <v>9224468653</v>
          </cell>
          <cell r="CC254" t="str">
            <v>marvanepada2@gmail.com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2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1</v>
          </cell>
          <cell r="CX254">
            <v>30</v>
          </cell>
          <cell r="CY254">
            <v>2</v>
          </cell>
          <cell r="CZ254">
            <v>19</v>
          </cell>
          <cell r="DA254">
            <v>24</v>
          </cell>
          <cell r="DB254">
            <v>48</v>
          </cell>
          <cell r="DC254">
            <v>73</v>
          </cell>
          <cell r="DD254">
            <v>16</v>
          </cell>
          <cell r="DE254">
            <v>35</v>
          </cell>
          <cell r="DF254">
            <v>1</v>
          </cell>
          <cell r="DG254">
            <v>1988</v>
          </cell>
          <cell r="DH254">
            <v>0</v>
          </cell>
          <cell r="DI254">
            <v>2</v>
          </cell>
          <cell r="DJ254">
            <v>0</v>
          </cell>
          <cell r="DK254">
            <v>0</v>
          </cell>
          <cell r="DL254">
            <v>1</v>
          </cell>
          <cell r="DM254">
            <v>1</v>
          </cell>
          <cell r="DN254">
            <v>0</v>
          </cell>
          <cell r="DW254">
            <v>5</v>
          </cell>
          <cell r="DX254">
            <v>5</v>
          </cell>
          <cell r="EC254">
            <v>9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8</v>
          </cell>
          <cell r="EI254">
            <v>4</v>
          </cell>
          <cell r="EJ254">
            <v>3</v>
          </cell>
          <cell r="EK254">
            <v>2</v>
          </cell>
          <cell r="EL254">
            <v>7</v>
          </cell>
          <cell r="EM254">
            <v>4</v>
          </cell>
          <cell r="EN254">
            <v>0</v>
          </cell>
          <cell r="EO254">
            <v>6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34</v>
          </cell>
        </row>
        <row r="255">
          <cell r="K255">
            <v>27211210001</v>
          </cell>
          <cell r="L255" t="str">
            <v>Z.P. SCHOOL,  MAHULI</v>
          </cell>
          <cell r="M255">
            <v>0</v>
          </cell>
          <cell r="N255" t="str">
            <v>272112041</v>
          </cell>
          <cell r="P255" t="str">
            <v>27211210001</v>
          </cell>
          <cell r="Q255" t="str">
            <v>MAHULI</v>
          </cell>
          <cell r="R255" t="str">
            <v>2721</v>
          </cell>
          <cell r="T255" t="str">
            <v>2721</v>
          </cell>
          <cell r="V255" t="str">
            <v>2721008</v>
          </cell>
          <cell r="W255" t="str">
            <v>135 - Shahapur</v>
          </cell>
          <cell r="X255" t="str">
            <v>272112</v>
          </cell>
          <cell r="Y255" t="str">
            <v>SHAHAPUR</v>
          </cell>
          <cell r="Z255" t="str">
            <v xml:space="preserve">Z.P.                                                                       </v>
          </cell>
          <cell r="AA255">
            <v>16</v>
          </cell>
          <cell r="AB255">
            <v>2</v>
          </cell>
          <cell r="AC255">
            <v>1</v>
          </cell>
          <cell r="AD255" t="str">
            <v xml:space="preserve">Primary with Upper Primary                                                 </v>
          </cell>
          <cell r="AE255" t="str">
            <v>Rural</v>
          </cell>
          <cell r="AF255">
            <v>3</v>
          </cell>
          <cell r="AG255">
            <v>421601</v>
          </cell>
          <cell r="AH255">
            <v>7</v>
          </cell>
          <cell r="AI255">
            <v>16</v>
          </cell>
          <cell r="AJ255">
            <v>1956</v>
          </cell>
          <cell r="AK255">
            <v>1</v>
          </cell>
          <cell r="AL255">
            <v>7</v>
          </cell>
          <cell r="AM255">
            <v>2</v>
          </cell>
          <cell r="AN255">
            <v>0</v>
          </cell>
          <cell r="AO255">
            <v>0</v>
          </cell>
          <cell r="AP255">
            <v>0</v>
          </cell>
          <cell r="AQ255">
            <v>2</v>
          </cell>
          <cell r="AR255">
            <v>5</v>
          </cell>
          <cell r="AS255">
            <v>2</v>
          </cell>
          <cell r="AT255">
            <v>1</v>
          </cell>
          <cell r="AU255">
            <v>5</v>
          </cell>
          <cell r="AV255">
            <v>1</v>
          </cell>
          <cell r="AW255">
            <v>10000</v>
          </cell>
          <cell r="AX255">
            <v>10000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3</v>
          </cell>
          <cell r="BF255">
            <v>4</v>
          </cell>
          <cell r="BG255">
            <v>0</v>
          </cell>
          <cell r="BH255">
            <v>0</v>
          </cell>
          <cell r="BI255">
            <v>10</v>
          </cell>
          <cell r="BJ255">
            <v>19</v>
          </cell>
          <cell r="BK255">
            <v>98</v>
          </cell>
          <cell r="BL255">
            <v>98</v>
          </cell>
          <cell r="BM255" t="str">
            <v>2</v>
          </cell>
          <cell r="BN255" t="str">
            <v>2</v>
          </cell>
          <cell r="BO255" t="str">
            <v>2</v>
          </cell>
          <cell r="BP255" t="str">
            <v>2</v>
          </cell>
          <cell r="BR255">
            <v>12000</v>
          </cell>
          <cell r="BS255">
            <v>12000</v>
          </cell>
          <cell r="BT255">
            <v>0</v>
          </cell>
          <cell r="BU255">
            <v>0</v>
          </cell>
          <cell r="BY255" t="str">
            <v>9270489999</v>
          </cell>
          <cell r="CB255" t="str">
            <v>9226472471</v>
          </cell>
          <cell r="CC255" t="str">
            <v>zpschoolmahuli@gmail.com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3</v>
          </cell>
          <cell r="CO255">
            <v>0</v>
          </cell>
          <cell r="CP255">
            <v>0</v>
          </cell>
          <cell r="CQ255">
            <v>4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1</v>
          </cell>
          <cell r="CX255">
            <v>40</v>
          </cell>
          <cell r="CY255">
            <v>1</v>
          </cell>
          <cell r="CZ255">
            <v>19</v>
          </cell>
          <cell r="DA255">
            <v>28</v>
          </cell>
          <cell r="DB255">
            <v>26</v>
          </cell>
          <cell r="DC255">
            <v>73</v>
          </cell>
          <cell r="DD255">
            <v>16</v>
          </cell>
          <cell r="DE255">
            <v>0</v>
          </cell>
          <cell r="DF255">
            <v>1</v>
          </cell>
          <cell r="DG255">
            <v>1965</v>
          </cell>
          <cell r="DH255">
            <v>1985</v>
          </cell>
          <cell r="DI255">
            <v>2</v>
          </cell>
          <cell r="DJ255">
            <v>0</v>
          </cell>
          <cell r="DK255">
            <v>0</v>
          </cell>
          <cell r="DL255">
            <v>0</v>
          </cell>
          <cell r="DM255">
            <v>2</v>
          </cell>
          <cell r="DN255">
            <v>0</v>
          </cell>
          <cell r="DW255">
            <v>5</v>
          </cell>
          <cell r="DX255">
            <v>5</v>
          </cell>
          <cell r="EC255">
            <v>2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3</v>
          </cell>
          <cell r="EI255">
            <v>3</v>
          </cell>
          <cell r="EJ255">
            <v>8</v>
          </cell>
          <cell r="EK255">
            <v>4</v>
          </cell>
          <cell r="EL255">
            <v>3</v>
          </cell>
          <cell r="EM255">
            <v>3</v>
          </cell>
          <cell r="EN255">
            <v>1</v>
          </cell>
          <cell r="EO255">
            <v>6</v>
          </cell>
          <cell r="EP255">
            <v>23</v>
          </cell>
          <cell r="EQ255">
            <v>18</v>
          </cell>
          <cell r="ER255">
            <v>21</v>
          </cell>
          <cell r="ES255">
            <v>31</v>
          </cell>
          <cell r="ET255">
            <v>17</v>
          </cell>
          <cell r="EU255">
            <v>10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151</v>
          </cell>
        </row>
        <row r="256">
          <cell r="K256">
            <v>27211210101</v>
          </cell>
          <cell r="L256" t="str">
            <v>Z.P. SCHOOL,  MAMNOLI</v>
          </cell>
          <cell r="M256">
            <v>0</v>
          </cell>
          <cell r="N256" t="str">
            <v>272112036</v>
          </cell>
          <cell r="O256" t="str">
            <v>AWALE</v>
          </cell>
          <cell r="P256" t="str">
            <v>27211210101</v>
          </cell>
          <cell r="Q256" t="str">
            <v>MAMNOLI</v>
          </cell>
          <cell r="R256" t="str">
            <v>2721</v>
          </cell>
          <cell r="T256" t="str">
            <v>2721</v>
          </cell>
          <cell r="V256" t="str">
            <v>2721008</v>
          </cell>
          <cell r="W256" t="str">
            <v>135 - Shahapur</v>
          </cell>
          <cell r="X256" t="str">
            <v>272112</v>
          </cell>
          <cell r="Y256" t="str">
            <v>SHAHAPUR</v>
          </cell>
          <cell r="Z256" t="str">
            <v xml:space="preserve">Z.P.                                                                       </v>
          </cell>
          <cell r="AA256">
            <v>16</v>
          </cell>
          <cell r="AB256">
            <v>1</v>
          </cell>
          <cell r="AC256">
            <v>1</v>
          </cell>
          <cell r="AD256" t="str">
            <v xml:space="preserve">Primary                                                                    </v>
          </cell>
          <cell r="AE256" t="str">
            <v>Rural</v>
          </cell>
          <cell r="AF256">
            <v>3</v>
          </cell>
          <cell r="AG256">
            <v>421601</v>
          </cell>
          <cell r="AH256">
            <v>7</v>
          </cell>
          <cell r="AI256">
            <v>15</v>
          </cell>
          <cell r="AJ256">
            <v>1981</v>
          </cell>
          <cell r="AK256">
            <v>1</v>
          </cell>
          <cell r="AL256">
            <v>5</v>
          </cell>
          <cell r="AM256">
            <v>2</v>
          </cell>
          <cell r="AN256">
            <v>0</v>
          </cell>
          <cell r="AO256">
            <v>0</v>
          </cell>
          <cell r="AP256">
            <v>0</v>
          </cell>
          <cell r="AQ256">
            <v>2</v>
          </cell>
          <cell r="AR256">
            <v>5</v>
          </cell>
          <cell r="AS256">
            <v>2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2</v>
          </cell>
          <cell r="BG256">
            <v>0</v>
          </cell>
          <cell r="BH256">
            <v>0</v>
          </cell>
          <cell r="BI256">
            <v>10</v>
          </cell>
          <cell r="BJ256">
            <v>98</v>
          </cell>
          <cell r="BK256">
            <v>98</v>
          </cell>
          <cell r="BL256">
            <v>98</v>
          </cell>
          <cell r="BM256" t="str">
            <v>2</v>
          </cell>
          <cell r="BN256" t="str">
            <v>2</v>
          </cell>
          <cell r="BO256" t="str">
            <v>2</v>
          </cell>
          <cell r="BP256" t="str">
            <v>1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Y256" t="str">
            <v>9271961884</v>
          </cell>
          <cell r="CB256" t="str">
            <v>9637503324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3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1</v>
          </cell>
          <cell r="CX256">
            <v>125</v>
          </cell>
          <cell r="CY256">
            <v>3</v>
          </cell>
          <cell r="CZ256">
            <v>19</v>
          </cell>
          <cell r="DA256">
            <v>28</v>
          </cell>
          <cell r="DB256">
            <v>41</v>
          </cell>
          <cell r="DC256">
            <v>73</v>
          </cell>
          <cell r="DD256">
            <v>17</v>
          </cell>
          <cell r="DE256">
            <v>54</v>
          </cell>
          <cell r="DF256">
            <v>1</v>
          </cell>
          <cell r="DG256">
            <v>1981</v>
          </cell>
          <cell r="DH256">
            <v>0</v>
          </cell>
          <cell r="DI256">
            <v>2</v>
          </cell>
          <cell r="DJ256">
            <v>0</v>
          </cell>
          <cell r="DK256">
            <v>0</v>
          </cell>
          <cell r="DL256">
            <v>2</v>
          </cell>
          <cell r="DM256">
            <v>0</v>
          </cell>
          <cell r="DN256">
            <v>0</v>
          </cell>
          <cell r="DW256">
            <v>5</v>
          </cell>
          <cell r="DX256">
            <v>5</v>
          </cell>
          <cell r="EC256">
            <v>9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7</v>
          </cell>
          <cell r="EI256">
            <v>5</v>
          </cell>
          <cell r="EJ256">
            <v>10</v>
          </cell>
          <cell r="EK256">
            <v>11</v>
          </cell>
          <cell r="EL256">
            <v>7</v>
          </cell>
          <cell r="EM256">
            <v>8</v>
          </cell>
          <cell r="EN256">
            <v>8</v>
          </cell>
          <cell r="EO256">
            <v>7</v>
          </cell>
          <cell r="EP256">
            <v>8</v>
          </cell>
          <cell r="EQ256">
            <v>7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78</v>
          </cell>
        </row>
        <row r="257">
          <cell r="K257">
            <v>27211210201</v>
          </cell>
          <cell r="L257" t="str">
            <v>Z.P. SCHOOL,  KAJALVIHIR</v>
          </cell>
          <cell r="M257">
            <v>0</v>
          </cell>
          <cell r="N257" t="str">
            <v>272112043</v>
          </cell>
          <cell r="O257" t="str">
            <v>PASHANE</v>
          </cell>
          <cell r="P257" t="str">
            <v>27211210202</v>
          </cell>
          <cell r="Q257" t="str">
            <v>KAJLVIHIR</v>
          </cell>
          <cell r="R257" t="str">
            <v>2721</v>
          </cell>
          <cell r="T257" t="str">
            <v>2721</v>
          </cell>
          <cell r="V257" t="str">
            <v>2721008</v>
          </cell>
          <cell r="W257" t="str">
            <v>135 - Shahapur</v>
          </cell>
          <cell r="X257" t="str">
            <v>272112</v>
          </cell>
          <cell r="Y257" t="str">
            <v>SHAHAPUR</v>
          </cell>
          <cell r="Z257" t="str">
            <v xml:space="preserve">Z.P.                                                                       </v>
          </cell>
          <cell r="AA257">
            <v>16</v>
          </cell>
          <cell r="AB257">
            <v>1</v>
          </cell>
          <cell r="AC257">
            <v>1</v>
          </cell>
          <cell r="AD257" t="str">
            <v xml:space="preserve">Primary                                                                    </v>
          </cell>
          <cell r="AE257" t="str">
            <v>Rural</v>
          </cell>
          <cell r="AF257">
            <v>3</v>
          </cell>
          <cell r="AG257">
            <v>421601</v>
          </cell>
          <cell r="AH257">
            <v>8</v>
          </cell>
          <cell r="AI257">
            <v>9</v>
          </cell>
          <cell r="AJ257">
            <v>1957</v>
          </cell>
          <cell r="AK257">
            <v>1</v>
          </cell>
          <cell r="AL257">
            <v>4</v>
          </cell>
          <cell r="AM257">
            <v>2</v>
          </cell>
          <cell r="AN257">
            <v>0</v>
          </cell>
          <cell r="AO257">
            <v>0</v>
          </cell>
          <cell r="AP257">
            <v>0</v>
          </cell>
          <cell r="AQ257">
            <v>2</v>
          </cell>
          <cell r="AR257">
            <v>5</v>
          </cell>
          <cell r="AS257">
            <v>2</v>
          </cell>
          <cell r="AT257">
            <v>1</v>
          </cell>
          <cell r="AU257">
            <v>5</v>
          </cell>
          <cell r="AV257">
            <v>1</v>
          </cell>
          <cell r="AW257">
            <v>5000</v>
          </cell>
          <cell r="AX257">
            <v>5000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2</v>
          </cell>
          <cell r="BG257">
            <v>0</v>
          </cell>
          <cell r="BH257">
            <v>0</v>
          </cell>
          <cell r="BI257">
            <v>10</v>
          </cell>
          <cell r="BJ257">
            <v>19</v>
          </cell>
          <cell r="BK257">
            <v>98</v>
          </cell>
          <cell r="BL257">
            <v>98</v>
          </cell>
          <cell r="BM257" t="str">
            <v>2</v>
          </cell>
          <cell r="BN257" t="str">
            <v>2</v>
          </cell>
          <cell r="BO257" t="str">
            <v>2</v>
          </cell>
          <cell r="BP257" t="str">
            <v>2</v>
          </cell>
          <cell r="BR257">
            <v>5000</v>
          </cell>
          <cell r="BS257">
            <v>5000</v>
          </cell>
          <cell r="BT257">
            <v>0</v>
          </cell>
          <cell r="BU257">
            <v>0</v>
          </cell>
          <cell r="BY257" t="str">
            <v>9221858781</v>
          </cell>
          <cell r="CB257" t="str">
            <v>9226819250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2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1</v>
          </cell>
          <cell r="CX257">
            <v>30</v>
          </cell>
          <cell r="CY257">
            <v>1</v>
          </cell>
          <cell r="CZ257">
            <v>19</v>
          </cell>
          <cell r="DA257">
            <v>24</v>
          </cell>
          <cell r="DB257">
            <v>13</v>
          </cell>
          <cell r="DC257">
            <v>73</v>
          </cell>
          <cell r="DD257">
            <v>18</v>
          </cell>
          <cell r="DE257">
            <v>50</v>
          </cell>
          <cell r="DF257">
            <v>1</v>
          </cell>
          <cell r="DG257">
            <v>1957</v>
          </cell>
          <cell r="DH257">
            <v>0</v>
          </cell>
          <cell r="DI257">
            <v>2</v>
          </cell>
          <cell r="DJ257">
            <v>0</v>
          </cell>
          <cell r="DK257">
            <v>0</v>
          </cell>
          <cell r="DL257">
            <v>3</v>
          </cell>
          <cell r="DM257">
            <v>0</v>
          </cell>
          <cell r="DN257">
            <v>0</v>
          </cell>
          <cell r="DW257">
            <v>5</v>
          </cell>
          <cell r="DX257">
            <v>5</v>
          </cell>
          <cell r="EC257">
            <v>9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3</v>
          </cell>
          <cell r="EI257">
            <v>7</v>
          </cell>
          <cell r="EJ257">
            <v>2</v>
          </cell>
          <cell r="EK257">
            <v>6</v>
          </cell>
          <cell r="EL257">
            <v>1</v>
          </cell>
          <cell r="EM257">
            <v>3</v>
          </cell>
          <cell r="EN257">
            <v>5</v>
          </cell>
          <cell r="EO257">
            <v>3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30</v>
          </cell>
        </row>
        <row r="258">
          <cell r="K258">
            <v>27211210202</v>
          </cell>
          <cell r="L258" t="str">
            <v>Z.P. SCHOOL,  PASHANE</v>
          </cell>
          <cell r="M258">
            <v>0</v>
          </cell>
          <cell r="N258" t="str">
            <v>272112043</v>
          </cell>
          <cell r="O258" t="str">
            <v>PASHANE</v>
          </cell>
          <cell r="P258" t="str">
            <v>27211210201</v>
          </cell>
          <cell r="Q258" t="str">
            <v>PASHANE</v>
          </cell>
          <cell r="R258" t="str">
            <v>2721</v>
          </cell>
          <cell r="T258" t="str">
            <v>2721</v>
          </cell>
          <cell r="V258" t="str">
            <v>2721008</v>
          </cell>
          <cell r="W258" t="str">
            <v>135 - Shahapur</v>
          </cell>
          <cell r="X258" t="str">
            <v>272112</v>
          </cell>
          <cell r="Y258" t="str">
            <v>SHAHAPUR</v>
          </cell>
          <cell r="Z258" t="str">
            <v xml:space="preserve">Z.P.                                                                       </v>
          </cell>
          <cell r="AA258">
            <v>16</v>
          </cell>
          <cell r="AB258">
            <v>1</v>
          </cell>
          <cell r="AC258">
            <v>1</v>
          </cell>
          <cell r="AD258" t="str">
            <v xml:space="preserve">Primary                                                                    </v>
          </cell>
          <cell r="AE258" t="str">
            <v>Rural</v>
          </cell>
          <cell r="AF258">
            <v>3</v>
          </cell>
          <cell r="AG258">
            <v>421604</v>
          </cell>
          <cell r="AH258">
            <v>9</v>
          </cell>
          <cell r="AI258">
            <v>7</v>
          </cell>
          <cell r="AJ258">
            <v>1966</v>
          </cell>
          <cell r="AK258">
            <v>1</v>
          </cell>
          <cell r="AL258">
            <v>5</v>
          </cell>
          <cell r="AM258">
            <v>2</v>
          </cell>
          <cell r="AN258">
            <v>0</v>
          </cell>
          <cell r="AO258">
            <v>0</v>
          </cell>
          <cell r="AP258">
            <v>0</v>
          </cell>
          <cell r="AQ258">
            <v>2</v>
          </cell>
          <cell r="AR258">
            <v>5</v>
          </cell>
          <cell r="AS258">
            <v>2</v>
          </cell>
          <cell r="AT258">
            <v>1</v>
          </cell>
          <cell r="AU258">
            <v>5</v>
          </cell>
          <cell r="AV258">
            <v>1</v>
          </cell>
          <cell r="AW258">
            <v>5000</v>
          </cell>
          <cell r="AX258">
            <v>5000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2</v>
          </cell>
          <cell r="BG258">
            <v>0</v>
          </cell>
          <cell r="BH258">
            <v>0</v>
          </cell>
          <cell r="BI258">
            <v>10</v>
          </cell>
          <cell r="BJ258">
            <v>19</v>
          </cell>
          <cell r="BK258">
            <v>98</v>
          </cell>
          <cell r="BL258">
            <v>98</v>
          </cell>
          <cell r="BM258" t="str">
            <v>2</v>
          </cell>
          <cell r="BN258" t="str">
            <v>2</v>
          </cell>
          <cell r="BO258" t="str">
            <v>2</v>
          </cell>
          <cell r="BP258" t="str">
            <v>1</v>
          </cell>
          <cell r="BR258">
            <v>5000</v>
          </cell>
          <cell r="BS258">
            <v>5000</v>
          </cell>
          <cell r="BT258">
            <v>0</v>
          </cell>
          <cell r="BU258">
            <v>0</v>
          </cell>
          <cell r="BY258" t="str">
            <v>9820920302</v>
          </cell>
          <cell r="CB258" t="str">
            <v>9657335310</v>
          </cell>
          <cell r="CC258" t="str">
            <v>zpschoolpashane@gmail.com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2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2</v>
          </cell>
          <cell r="CX258">
            <v>0</v>
          </cell>
          <cell r="CY258">
            <v>0</v>
          </cell>
          <cell r="CZ258">
            <v>19</v>
          </cell>
          <cell r="DA258">
            <v>24</v>
          </cell>
          <cell r="DB258">
            <v>28</v>
          </cell>
          <cell r="DC258">
            <v>73</v>
          </cell>
          <cell r="DD258">
            <v>18</v>
          </cell>
          <cell r="DE258">
            <v>11</v>
          </cell>
          <cell r="DF258">
            <v>1</v>
          </cell>
          <cell r="DG258">
            <v>1966</v>
          </cell>
          <cell r="DH258">
            <v>0</v>
          </cell>
          <cell r="DI258">
            <v>2</v>
          </cell>
          <cell r="DJ258">
            <v>0</v>
          </cell>
          <cell r="DK258">
            <v>0</v>
          </cell>
          <cell r="DL258">
            <v>2</v>
          </cell>
          <cell r="DM258">
            <v>2</v>
          </cell>
          <cell r="DN258">
            <v>0</v>
          </cell>
          <cell r="DW258">
            <v>5</v>
          </cell>
          <cell r="DX258">
            <v>5</v>
          </cell>
          <cell r="EC258">
            <v>9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4</v>
          </cell>
          <cell r="EI258">
            <v>4</v>
          </cell>
          <cell r="EJ258">
            <v>4</v>
          </cell>
          <cell r="EK258">
            <v>5</v>
          </cell>
          <cell r="EL258">
            <v>2</v>
          </cell>
          <cell r="EM258">
            <v>3</v>
          </cell>
          <cell r="EN258">
            <v>3</v>
          </cell>
          <cell r="EO258">
            <v>5</v>
          </cell>
          <cell r="EP258">
            <v>2</v>
          </cell>
          <cell r="EQ258">
            <v>2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34</v>
          </cell>
        </row>
        <row r="259">
          <cell r="K259">
            <v>27211210301</v>
          </cell>
          <cell r="L259" t="str">
            <v>Z.P. SCHOOL, BAUDHPADA</v>
          </cell>
          <cell r="M259">
            <v>0</v>
          </cell>
          <cell r="N259" t="str">
            <v>272112044</v>
          </cell>
          <cell r="O259" t="str">
            <v>VEHLOLI (AN)</v>
          </cell>
          <cell r="P259" t="str">
            <v>27211210303</v>
          </cell>
          <cell r="Q259" t="str">
            <v>BOUDHDAPADA</v>
          </cell>
          <cell r="R259" t="str">
            <v>2721</v>
          </cell>
          <cell r="T259" t="str">
            <v>2721</v>
          </cell>
          <cell r="V259" t="str">
            <v>2721008</v>
          </cell>
          <cell r="W259" t="str">
            <v>135 - Shahapur</v>
          </cell>
          <cell r="X259" t="str">
            <v>272112</v>
          </cell>
          <cell r="Y259" t="str">
            <v>SHAHAPUR</v>
          </cell>
          <cell r="Z259" t="str">
            <v xml:space="preserve">Z.P.                                                                       </v>
          </cell>
          <cell r="AA259">
            <v>16</v>
          </cell>
          <cell r="AB259">
            <v>1</v>
          </cell>
          <cell r="AC259">
            <v>1</v>
          </cell>
          <cell r="AD259" t="str">
            <v xml:space="preserve">Primary                                                                    </v>
          </cell>
          <cell r="AE259" t="str">
            <v>Rural</v>
          </cell>
          <cell r="AF259">
            <v>3</v>
          </cell>
          <cell r="AG259">
            <v>421604</v>
          </cell>
          <cell r="AH259">
            <v>8</v>
          </cell>
          <cell r="AI259">
            <v>7</v>
          </cell>
          <cell r="AJ259">
            <v>1990</v>
          </cell>
          <cell r="AK259">
            <v>1</v>
          </cell>
          <cell r="AL259">
            <v>5</v>
          </cell>
          <cell r="AM259">
            <v>2</v>
          </cell>
          <cell r="AN259">
            <v>0</v>
          </cell>
          <cell r="AO259">
            <v>0</v>
          </cell>
          <cell r="AP259">
            <v>0</v>
          </cell>
          <cell r="AQ259">
            <v>2</v>
          </cell>
          <cell r="AR259">
            <v>5</v>
          </cell>
          <cell r="AS259">
            <v>2</v>
          </cell>
          <cell r="AT259">
            <v>1</v>
          </cell>
          <cell r="AU259">
            <v>12</v>
          </cell>
          <cell r="AV259">
            <v>1</v>
          </cell>
          <cell r="AW259">
            <v>5000</v>
          </cell>
          <cell r="AX259">
            <v>5000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2</v>
          </cell>
          <cell r="BG259">
            <v>0</v>
          </cell>
          <cell r="BH259">
            <v>0</v>
          </cell>
          <cell r="BI259">
            <v>10</v>
          </cell>
          <cell r="BJ259">
            <v>19</v>
          </cell>
          <cell r="BK259">
            <v>98</v>
          </cell>
          <cell r="BL259">
            <v>98</v>
          </cell>
          <cell r="BM259" t="str">
            <v>2</v>
          </cell>
          <cell r="BN259" t="str">
            <v>2</v>
          </cell>
          <cell r="BO259" t="str">
            <v>2</v>
          </cell>
          <cell r="BP259" t="str">
            <v>2</v>
          </cell>
          <cell r="BR259">
            <v>5000</v>
          </cell>
          <cell r="BS259">
            <v>5000</v>
          </cell>
          <cell r="BT259">
            <v>0</v>
          </cell>
          <cell r="BU259">
            <v>0</v>
          </cell>
          <cell r="BY259" t="str">
            <v>9619177313</v>
          </cell>
          <cell r="CB259" t="str">
            <v>9619177313</v>
          </cell>
          <cell r="CC259" t="str">
            <v>zpschoolbaudhpada@gmail.com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2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1</v>
          </cell>
          <cell r="CX259">
            <v>13</v>
          </cell>
          <cell r="CY259">
            <v>1</v>
          </cell>
          <cell r="CZ259">
            <v>19</v>
          </cell>
          <cell r="DA259">
            <v>24</v>
          </cell>
          <cell r="DB259">
            <v>35</v>
          </cell>
          <cell r="DC259">
            <v>73</v>
          </cell>
          <cell r="DD259">
            <v>17</v>
          </cell>
          <cell r="DE259">
            <v>45</v>
          </cell>
          <cell r="DF259">
            <v>1</v>
          </cell>
          <cell r="DG259">
            <v>1990</v>
          </cell>
          <cell r="DH259">
            <v>0</v>
          </cell>
          <cell r="DI259">
            <v>2</v>
          </cell>
          <cell r="DJ259">
            <v>0</v>
          </cell>
          <cell r="DK259">
            <v>0</v>
          </cell>
          <cell r="DL259">
            <v>1</v>
          </cell>
          <cell r="DM259">
            <v>1</v>
          </cell>
          <cell r="DN259">
            <v>0</v>
          </cell>
          <cell r="DW259">
            <v>5</v>
          </cell>
          <cell r="DX259">
            <v>5</v>
          </cell>
          <cell r="EC259">
            <v>9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2</v>
          </cell>
          <cell r="EI259">
            <v>3</v>
          </cell>
          <cell r="EJ259">
            <v>3</v>
          </cell>
          <cell r="EK259">
            <v>3</v>
          </cell>
          <cell r="EL259">
            <v>2</v>
          </cell>
          <cell r="EM259">
            <v>2</v>
          </cell>
          <cell r="EN259">
            <v>1</v>
          </cell>
          <cell r="EO259">
            <v>2</v>
          </cell>
          <cell r="EP259">
            <v>2</v>
          </cell>
          <cell r="EQ259">
            <v>3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23</v>
          </cell>
        </row>
        <row r="260">
          <cell r="K260">
            <v>27211210302</v>
          </cell>
          <cell r="L260" t="str">
            <v>Z.P. SCHOOL,  PLOTPADA</v>
          </cell>
          <cell r="M260">
            <v>0</v>
          </cell>
          <cell r="N260" t="str">
            <v>272112044</v>
          </cell>
          <cell r="O260" t="str">
            <v>VEHLOLI (AN)</v>
          </cell>
          <cell r="P260" t="str">
            <v>27211210302</v>
          </cell>
          <cell r="Q260" t="str">
            <v>PALTHPADA</v>
          </cell>
          <cell r="R260" t="str">
            <v>2721</v>
          </cell>
          <cell r="T260" t="str">
            <v>2721</v>
          </cell>
          <cell r="V260" t="str">
            <v>2721008</v>
          </cell>
          <cell r="W260" t="str">
            <v>135 - Shahapur</v>
          </cell>
          <cell r="X260" t="str">
            <v>272112</v>
          </cell>
          <cell r="Y260" t="str">
            <v>SHAHAPUR</v>
          </cell>
          <cell r="Z260" t="str">
            <v xml:space="preserve">Z.P.                                                                       </v>
          </cell>
          <cell r="AA260">
            <v>16</v>
          </cell>
          <cell r="AB260">
            <v>1</v>
          </cell>
          <cell r="AC260">
            <v>1</v>
          </cell>
          <cell r="AD260" t="str">
            <v xml:space="preserve">Primary                                                                    </v>
          </cell>
          <cell r="AE260" t="str">
            <v>Rural</v>
          </cell>
          <cell r="AF260">
            <v>3</v>
          </cell>
          <cell r="AG260">
            <v>421604</v>
          </cell>
          <cell r="AH260">
            <v>3</v>
          </cell>
          <cell r="AI260">
            <v>3</v>
          </cell>
          <cell r="AJ260">
            <v>1997</v>
          </cell>
          <cell r="AK260">
            <v>1</v>
          </cell>
          <cell r="AL260">
            <v>4</v>
          </cell>
          <cell r="AM260">
            <v>2</v>
          </cell>
          <cell r="AN260">
            <v>0</v>
          </cell>
          <cell r="AO260">
            <v>0</v>
          </cell>
          <cell r="AP260">
            <v>0</v>
          </cell>
          <cell r="AQ260">
            <v>2</v>
          </cell>
          <cell r="AR260">
            <v>5</v>
          </cell>
          <cell r="AS260">
            <v>2</v>
          </cell>
          <cell r="AT260">
            <v>1</v>
          </cell>
          <cell r="AU260">
            <v>14</v>
          </cell>
          <cell r="AV260">
            <v>1</v>
          </cell>
          <cell r="AW260">
            <v>5000</v>
          </cell>
          <cell r="AX260">
            <v>5000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2</v>
          </cell>
          <cell r="BG260">
            <v>0</v>
          </cell>
          <cell r="BH260">
            <v>0</v>
          </cell>
          <cell r="BI260">
            <v>10</v>
          </cell>
          <cell r="BJ260">
            <v>19</v>
          </cell>
          <cell r="BK260">
            <v>98</v>
          </cell>
          <cell r="BL260">
            <v>98</v>
          </cell>
          <cell r="BM260" t="str">
            <v>2</v>
          </cell>
          <cell r="BN260" t="str">
            <v>2</v>
          </cell>
          <cell r="BO260" t="str">
            <v>2</v>
          </cell>
          <cell r="BP260" t="str">
            <v>1</v>
          </cell>
          <cell r="BR260">
            <v>5000</v>
          </cell>
          <cell r="BS260">
            <v>5000</v>
          </cell>
          <cell r="BT260">
            <v>0</v>
          </cell>
          <cell r="BU260">
            <v>0</v>
          </cell>
          <cell r="BY260" t="str">
            <v>9270648260</v>
          </cell>
          <cell r="CB260" t="str">
            <v>0</v>
          </cell>
          <cell r="CC260" t="str">
            <v>z.p.schoolplotpada@gmail.com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2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1</v>
          </cell>
          <cell r="CX260">
            <v>25</v>
          </cell>
          <cell r="CY260">
            <v>1</v>
          </cell>
          <cell r="CZ260">
            <v>19</v>
          </cell>
          <cell r="DA260">
            <v>26</v>
          </cell>
          <cell r="DB260">
            <v>2</v>
          </cell>
          <cell r="DC260">
            <v>73</v>
          </cell>
          <cell r="DD260">
            <v>17</v>
          </cell>
          <cell r="DE260">
            <v>53</v>
          </cell>
          <cell r="DF260">
            <v>1</v>
          </cell>
          <cell r="DG260">
            <v>1997</v>
          </cell>
          <cell r="DH260">
            <v>0</v>
          </cell>
          <cell r="DI260">
            <v>2</v>
          </cell>
          <cell r="DJ260">
            <v>0</v>
          </cell>
          <cell r="DK260">
            <v>0</v>
          </cell>
          <cell r="DL260">
            <v>2</v>
          </cell>
          <cell r="DM260">
            <v>2</v>
          </cell>
          <cell r="DN260">
            <v>0</v>
          </cell>
          <cell r="DW260">
            <v>5</v>
          </cell>
          <cell r="DX260">
            <v>5</v>
          </cell>
          <cell r="EC260">
            <v>9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6</v>
          </cell>
          <cell r="EI260">
            <v>2</v>
          </cell>
          <cell r="EJ260">
            <v>2</v>
          </cell>
          <cell r="EK260">
            <v>7</v>
          </cell>
          <cell r="EL260">
            <v>2</v>
          </cell>
          <cell r="EM260">
            <v>5</v>
          </cell>
          <cell r="EN260">
            <v>1</v>
          </cell>
          <cell r="EO260">
            <v>3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28</v>
          </cell>
        </row>
        <row r="261">
          <cell r="K261">
            <v>27211210303</v>
          </cell>
          <cell r="L261" t="str">
            <v>Z.P. SCHOOL,  VEHLOLI(A.)</v>
          </cell>
          <cell r="M261">
            <v>0</v>
          </cell>
          <cell r="N261" t="str">
            <v>272112044</v>
          </cell>
          <cell r="O261" t="str">
            <v>VEHLOLI (AN)</v>
          </cell>
          <cell r="P261" t="str">
            <v>27211210301</v>
          </cell>
          <cell r="Q261" t="str">
            <v>VEHHLOLI</v>
          </cell>
          <cell r="R261" t="str">
            <v>2721</v>
          </cell>
          <cell r="T261" t="str">
            <v>2721</v>
          </cell>
          <cell r="V261" t="str">
            <v>2721008</v>
          </cell>
          <cell r="W261" t="str">
            <v>135 - Shahapur</v>
          </cell>
          <cell r="X261" t="str">
            <v>272112</v>
          </cell>
          <cell r="Y261" t="str">
            <v>SHAHAPUR</v>
          </cell>
          <cell r="Z261" t="str">
            <v xml:space="preserve">Z.P.                                                                       </v>
          </cell>
          <cell r="AA261">
            <v>16</v>
          </cell>
          <cell r="AB261">
            <v>2</v>
          </cell>
          <cell r="AC261">
            <v>1</v>
          </cell>
          <cell r="AD261" t="str">
            <v xml:space="preserve">Primary with Upper Primary                                                 </v>
          </cell>
          <cell r="AE261" t="str">
            <v>Rural</v>
          </cell>
          <cell r="AF261">
            <v>3</v>
          </cell>
          <cell r="AG261">
            <v>421604</v>
          </cell>
          <cell r="AH261">
            <v>8</v>
          </cell>
          <cell r="AI261">
            <v>5</v>
          </cell>
          <cell r="AJ261">
            <v>1954</v>
          </cell>
          <cell r="AK261">
            <v>1</v>
          </cell>
          <cell r="AL261">
            <v>7</v>
          </cell>
          <cell r="AM261">
            <v>2</v>
          </cell>
          <cell r="AN261">
            <v>0</v>
          </cell>
          <cell r="AO261">
            <v>0</v>
          </cell>
          <cell r="AP261">
            <v>0</v>
          </cell>
          <cell r="AQ261">
            <v>2</v>
          </cell>
          <cell r="AR261">
            <v>5</v>
          </cell>
          <cell r="AS261">
            <v>2</v>
          </cell>
          <cell r="AT261">
            <v>1</v>
          </cell>
          <cell r="AU261">
            <v>5</v>
          </cell>
          <cell r="AV261">
            <v>1</v>
          </cell>
          <cell r="AW261">
            <v>12000</v>
          </cell>
          <cell r="AX261">
            <v>12000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3</v>
          </cell>
          <cell r="BF261">
            <v>3</v>
          </cell>
          <cell r="BG261">
            <v>0</v>
          </cell>
          <cell r="BH261">
            <v>0</v>
          </cell>
          <cell r="BI261">
            <v>10</v>
          </cell>
          <cell r="BJ261">
            <v>19</v>
          </cell>
          <cell r="BK261">
            <v>98</v>
          </cell>
          <cell r="BL261">
            <v>98</v>
          </cell>
          <cell r="BM261" t="str">
            <v>2</v>
          </cell>
          <cell r="BN261" t="str">
            <v>2</v>
          </cell>
          <cell r="BO261" t="str">
            <v>2</v>
          </cell>
          <cell r="BP261" t="str">
            <v>1</v>
          </cell>
          <cell r="BR261">
            <v>15000</v>
          </cell>
          <cell r="BS261">
            <v>15000</v>
          </cell>
          <cell r="BT261">
            <v>0</v>
          </cell>
          <cell r="BU261">
            <v>0</v>
          </cell>
          <cell r="BY261" t="str">
            <v>07798040647</v>
          </cell>
          <cell r="CB261" t="str">
            <v>09892189723</v>
          </cell>
          <cell r="CC261" t="str">
            <v>zpschoolvehloliasn@123@gmail.com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3</v>
          </cell>
          <cell r="CO261">
            <v>0</v>
          </cell>
          <cell r="CP261">
            <v>0</v>
          </cell>
          <cell r="CQ261">
            <v>4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1</v>
          </cell>
          <cell r="CX261">
            <v>32</v>
          </cell>
          <cell r="CY261">
            <v>1</v>
          </cell>
          <cell r="CZ261">
            <v>19</v>
          </cell>
          <cell r="DA261">
            <v>24</v>
          </cell>
          <cell r="DB261">
            <v>53</v>
          </cell>
          <cell r="DC261">
            <v>73</v>
          </cell>
          <cell r="DD261">
            <v>17</v>
          </cell>
          <cell r="DE261">
            <v>45</v>
          </cell>
          <cell r="DF261">
            <v>1</v>
          </cell>
          <cell r="DG261">
            <v>1954</v>
          </cell>
          <cell r="DH261">
            <v>1976</v>
          </cell>
          <cell r="DI261">
            <v>2</v>
          </cell>
          <cell r="DJ261">
            <v>0</v>
          </cell>
          <cell r="DK261">
            <v>0</v>
          </cell>
          <cell r="DL261">
            <v>8</v>
          </cell>
          <cell r="DM261">
            <v>5</v>
          </cell>
          <cell r="DN261">
            <v>0</v>
          </cell>
          <cell r="DW261">
            <v>5</v>
          </cell>
          <cell r="DX261">
            <v>5</v>
          </cell>
          <cell r="EC261">
            <v>2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6</v>
          </cell>
          <cell r="EI261">
            <v>3</v>
          </cell>
          <cell r="EJ261">
            <v>1</v>
          </cell>
          <cell r="EK261">
            <v>10</v>
          </cell>
          <cell r="EL261">
            <v>7</v>
          </cell>
          <cell r="EM261">
            <v>4</v>
          </cell>
          <cell r="EN261">
            <v>12</v>
          </cell>
          <cell r="EO261">
            <v>13</v>
          </cell>
          <cell r="EP261">
            <v>10</v>
          </cell>
          <cell r="EQ261">
            <v>7</v>
          </cell>
          <cell r="ER261">
            <v>14</v>
          </cell>
          <cell r="ES261">
            <v>18</v>
          </cell>
          <cell r="ET261">
            <v>13</v>
          </cell>
          <cell r="EU261">
            <v>18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136</v>
          </cell>
        </row>
        <row r="262">
          <cell r="K262">
            <v>27211210304</v>
          </cell>
          <cell r="L262" t="str">
            <v>VEHALOLI VIBHAG SEC.VID.</v>
          </cell>
          <cell r="M262">
            <v>0</v>
          </cell>
          <cell r="N262" t="str">
            <v>272112044</v>
          </cell>
          <cell r="O262" t="str">
            <v>VEHLOLI (AN)</v>
          </cell>
          <cell r="P262" t="str">
            <v>27211210301</v>
          </cell>
          <cell r="Q262" t="str">
            <v>VEHHLOLI</v>
          </cell>
          <cell r="R262" t="str">
            <v>2721</v>
          </cell>
          <cell r="T262" t="str">
            <v>2721</v>
          </cell>
          <cell r="V262" t="str">
            <v>2721008</v>
          </cell>
          <cell r="W262" t="str">
            <v>135 - Shahapur</v>
          </cell>
          <cell r="X262" t="str">
            <v>272112</v>
          </cell>
          <cell r="Y262" t="str">
            <v>SHAHAPUR</v>
          </cell>
          <cell r="Z262" t="str">
            <v xml:space="preserve">Unaided                                                                    </v>
          </cell>
          <cell r="AA262">
            <v>19</v>
          </cell>
          <cell r="AB262">
            <v>7</v>
          </cell>
          <cell r="AC262">
            <v>1</v>
          </cell>
          <cell r="AD262" t="str">
            <v xml:space="preserve">Upper Pr. and Secondary                                                    </v>
          </cell>
          <cell r="AE262" t="str">
            <v>Rural</v>
          </cell>
          <cell r="AF262">
            <v>3</v>
          </cell>
          <cell r="AG262">
            <v>421604</v>
          </cell>
          <cell r="AH262">
            <v>28</v>
          </cell>
          <cell r="AI262">
            <v>1</v>
          </cell>
          <cell r="AJ262">
            <v>2003</v>
          </cell>
          <cell r="AK262">
            <v>8</v>
          </cell>
          <cell r="AL262">
            <v>10</v>
          </cell>
          <cell r="AM262">
            <v>2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5</v>
          </cell>
          <cell r="AS262">
            <v>2</v>
          </cell>
          <cell r="AT262">
            <v>1</v>
          </cell>
          <cell r="AU262">
            <v>2</v>
          </cell>
          <cell r="AV262">
            <v>1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1</v>
          </cell>
          <cell r="BF262">
            <v>0</v>
          </cell>
          <cell r="BG262">
            <v>0</v>
          </cell>
          <cell r="BH262">
            <v>3</v>
          </cell>
          <cell r="BI262">
            <v>10</v>
          </cell>
          <cell r="BJ262">
            <v>98</v>
          </cell>
          <cell r="BK262">
            <v>98</v>
          </cell>
          <cell r="BL262">
            <v>98</v>
          </cell>
          <cell r="BM262" t="str">
            <v>2</v>
          </cell>
          <cell r="BN262" t="str">
            <v>2</v>
          </cell>
          <cell r="BO262" t="str">
            <v>2</v>
          </cell>
          <cell r="BP262" t="str">
            <v>1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Y262" t="str">
            <v>9260144137</v>
          </cell>
          <cell r="CB262" t="str">
            <v>0</v>
          </cell>
          <cell r="CE262">
            <v>0</v>
          </cell>
          <cell r="CF262">
            <v>4</v>
          </cell>
          <cell r="CG262">
            <v>4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1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2</v>
          </cell>
          <cell r="CX262">
            <v>0</v>
          </cell>
          <cell r="CY262">
            <v>0</v>
          </cell>
          <cell r="CZ262">
            <v>19</v>
          </cell>
          <cell r="DA262">
            <v>23</v>
          </cell>
          <cell r="DB262">
            <v>54</v>
          </cell>
          <cell r="DC262">
            <v>73</v>
          </cell>
          <cell r="DD262">
            <v>17</v>
          </cell>
          <cell r="DE262">
            <v>45</v>
          </cell>
          <cell r="DF262">
            <v>1</v>
          </cell>
          <cell r="DG262">
            <v>2003</v>
          </cell>
          <cell r="DH262">
            <v>2003</v>
          </cell>
          <cell r="DI262">
            <v>2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W262">
            <v>2</v>
          </cell>
          <cell r="DX262">
            <v>5</v>
          </cell>
          <cell r="EA262">
            <v>2003</v>
          </cell>
          <cell r="EC262">
            <v>0</v>
          </cell>
          <cell r="ED262">
            <v>2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16</v>
          </cell>
          <cell r="EW262">
            <v>20</v>
          </cell>
          <cell r="EX262">
            <v>9</v>
          </cell>
          <cell r="EY262">
            <v>28</v>
          </cell>
          <cell r="EZ262">
            <v>17</v>
          </cell>
          <cell r="FA262">
            <v>14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104</v>
          </cell>
        </row>
        <row r="263">
          <cell r="K263">
            <v>27211210401</v>
          </cell>
          <cell r="L263" t="str">
            <v>Z.P. SCHOOL,  BABHALE</v>
          </cell>
          <cell r="M263">
            <v>0</v>
          </cell>
          <cell r="N263" t="str">
            <v>272112058</v>
          </cell>
          <cell r="O263" t="str">
            <v>BABHALE</v>
          </cell>
          <cell r="P263" t="str">
            <v>27211210401</v>
          </cell>
          <cell r="Q263" t="str">
            <v>BABHALE</v>
          </cell>
          <cell r="R263" t="str">
            <v>2721</v>
          </cell>
          <cell r="T263" t="str">
            <v>2721</v>
          </cell>
          <cell r="V263" t="str">
            <v>2721008</v>
          </cell>
          <cell r="W263" t="str">
            <v>135 - Shahapur</v>
          </cell>
          <cell r="X263" t="str">
            <v>272112</v>
          </cell>
          <cell r="Y263" t="str">
            <v>SHAHAPUR</v>
          </cell>
          <cell r="Z263" t="str">
            <v xml:space="preserve">Z.P.                                                                       </v>
          </cell>
          <cell r="AA263">
            <v>16</v>
          </cell>
          <cell r="AB263">
            <v>1</v>
          </cell>
          <cell r="AC263">
            <v>1</v>
          </cell>
          <cell r="AD263" t="str">
            <v xml:space="preserve">Primary                                                                    </v>
          </cell>
          <cell r="AE263" t="str">
            <v>Rural</v>
          </cell>
          <cell r="AF263">
            <v>3</v>
          </cell>
          <cell r="AG263">
            <v>421403</v>
          </cell>
          <cell r="AH263">
            <v>27</v>
          </cell>
          <cell r="AI263">
            <v>1</v>
          </cell>
          <cell r="AJ263">
            <v>1962</v>
          </cell>
          <cell r="AK263">
            <v>1</v>
          </cell>
          <cell r="AL263">
            <v>4</v>
          </cell>
          <cell r="AM263">
            <v>2</v>
          </cell>
          <cell r="AN263">
            <v>0</v>
          </cell>
          <cell r="AO263">
            <v>0</v>
          </cell>
          <cell r="AP263">
            <v>0</v>
          </cell>
          <cell r="AQ263">
            <v>2</v>
          </cell>
          <cell r="AR263">
            <v>5</v>
          </cell>
          <cell r="AS263">
            <v>2</v>
          </cell>
          <cell r="AT263">
            <v>1</v>
          </cell>
          <cell r="AU263">
            <v>8</v>
          </cell>
          <cell r="AV263">
            <v>0</v>
          </cell>
          <cell r="AW263">
            <v>5000</v>
          </cell>
          <cell r="AX263">
            <v>5000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2</v>
          </cell>
          <cell r="BG263">
            <v>0</v>
          </cell>
          <cell r="BH263">
            <v>0</v>
          </cell>
          <cell r="BI263">
            <v>10</v>
          </cell>
          <cell r="BJ263">
            <v>98</v>
          </cell>
          <cell r="BK263">
            <v>98</v>
          </cell>
          <cell r="BL263">
            <v>98</v>
          </cell>
          <cell r="BM263" t="str">
            <v>2</v>
          </cell>
          <cell r="BN263" t="str">
            <v>2</v>
          </cell>
          <cell r="BO263" t="str">
            <v>2</v>
          </cell>
          <cell r="BP263" t="str">
            <v>2</v>
          </cell>
          <cell r="BR263">
            <v>5000</v>
          </cell>
          <cell r="BS263">
            <v>5000</v>
          </cell>
          <cell r="BT263">
            <v>0</v>
          </cell>
          <cell r="BU263">
            <v>0</v>
          </cell>
          <cell r="BY263" t="str">
            <v>9422235638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2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1</v>
          </cell>
          <cell r="CX263">
            <v>25</v>
          </cell>
          <cell r="CY263">
            <v>2</v>
          </cell>
          <cell r="CZ263">
            <v>19</v>
          </cell>
          <cell r="DA263">
            <v>21</v>
          </cell>
          <cell r="DB263">
            <v>41</v>
          </cell>
          <cell r="DC263">
            <v>73</v>
          </cell>
          <cell r="DD263">
            <v>28</v>
          </cell>
          <cell r="DE263">
            <v>8</v>
          </cell>
          <cell r="DF263">
            <v>1</v>
          </cell>
          <cell r="DG263">
            <v>1962</v>
          </cell>
          <cell r="DH263">
            <v>0</v>
          </cell>
          <cell r="DI263">
            <v>2</v>
          </cell>
          <cell r="DJ263">
            <v>0</v>
          </cell>
          <cell r="DK263">
            <v>0</v>
          </cell>
          <cell r="DL263">
            <v>3</v>
          </cell>
          <cell r="DM263">
            <v>3</v>
          </cell>
          <cell r="DN263">
            <v>0</v>
          </cell>
          <cell r="DW263">
            <v>5</v>
          </cell>
          <cell r="DX263">
            <v>5</v>
          </cell>
          <cell r="EC263">
            <v>9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1</v>
          </cell>
          <cell r="EI263">
            <v>4</v>
          </cell>
          <cell r="EJ263">
            <v>2</v>
          </cell>
          <cell r="EK263">
            <v>3</v>
          </cell>
          <cell r="EL263">
            <v>5</v>
          </cell>
          <cell r="EM263">
            <v>5</v>
          </cell>
          <cell r="EN263">
            <v>1</v>
          </cell>
          <cell r="EO263">
            <v>2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23</v>
          </cell>
        </row>
        <row r="264">
          <cell r="K264">
            <v>27211210601</v>
          </cell>
          <cell r="L264" t="str">
            <v>Z.P. SCHOOL,  CHERAVALI</v>
          </cell>
          <cell r="M264">
            <v>0</v>
          </cell>
          <cell r="N264" t="str">
            <v>272112053</v>
          </cell>
          <cell r="O264" t="str">
            <v>KANAVE</v>
          </cell>
          <cell r="P264" t="str">
            <v>27211210601</v>
          </cell>
          <cell r="Q264" t="str">
            <v>CHERAVALI</v>
          </cell>
          <cell r="R264" t="str">
            <v>2721</v>
          </cell>
          <cell r="T264" t="str">
            <v>2721</v>
          </cell>
          <cell r="V264" t="str">
            <v>2721008</v>
          </cell>
          <cell r="W264" t="str">
            <v>135 - Shahapur</v>
          </cell>
          <cell r="X264" t="str">
            <v>272112</v>
          </cell>
          <cell r="Y264" t="str">
            <v>SHAHAPUR</v>
          </cell>
          <cell r="Z264" t="str">
            <v xml:space="preserve">Z.P.                                                                       </v>
          </cell>
          <cell r="AA264">
            <v>16</v>
          </cell>
          <cell r="AB264">
            <v>2</v>
          </cell>
          <cell r="AC264">
            <v>1</v>
          </cell>
          <cell r="AD264" t="str">
            <v xml:space="preserve">Primary with Upper Primary                                                 </v>
          </cell>
          <cell r="AE264" t="str">
            <v>Rural</v>
          </cell>
          <cell r="AF264">
            <v>3</v>
          </cell>
          <cell r="AG264">
            <v>421403</v>
          </cell>
          <cell r="AH264">
            <v>28</v>
          </cell>
          <cell r="AI264">
            <v>4</v>
          </cell>
          <cell r="AJ264">
            <v>1961</v>
          </cell>
          <cell r="AK264">
            <v>1</v>
          </cell>
          <cell r="AL264">
            <v>7</v>
          </cell>
          <cell r="AM264">
            <v>2</v>
          </cell>
          <cell r="AN264">
            <v>0</v>
          </cell>
          <cell r="AO264">
            <v>0</v>
          </cell>
          <cell r="AP264">
            <v>0</v>
          </cell>
          <cell r="AQ264">
            <v>2</v>
          </cell>
          <cell r="AR264">
            <v>5</v>
          </cell>
          <cell r="AS264">
            <v>2</v>
          </cell>
          <cell r="AT264">
            <v>1</v>
          </cell>
          <cell r="AU264">
            <v>10</v>
          </cell>
          <cell r="AV264">
            <v>1</v>
          </cell>
          <cell r="AW264">
            <v>12000</v>
          </cell>
          <cell r="AX264">
            <v>12000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2</v>
          </cell>
          <cell r="BF264">
            <v>2</v>
          </cell>
          <cell r="BG264">
            <v>0</v>
          </cell>
          <cell r="BH264">
            <v>0</v>
          </cell>
          <cell r="BI264">
            <v>10</v>
          </cell>
          <cell r="BJ264">
            <v>98</v>
          </cell>
          <cell r="BK264">
            <v>98</v>
          </cell>
          <cell r="BL264">
            <v>98</v>
          </cell>
          <cell r="BM264" t="str">
            <v>2</v>
          </cell>
          <cell r="BN264" t="str">
            <v>2</v>
          </cell>
          <cell r="BO264" t="str">
            <v>2</v>
          </cell>
          <cell r="BP264" t="str">
            <v>1</v>
          </cell>
          <cell r="BR264">
            <v>15000</v>
          </cell>
          <cell r="BS264">
            <v>15000</v>
          </cell>
          <cell r="BT264">
            <v>0</v>
          </cell>
          <cell r="BU264">
            <v>0</v>
          </cell>
          <cell r="BW264" t="str">
            <v>02527</v>
          </cell>
          <cell r="BX264" t="str">
            <v>271235</v>
          </cell>
          <cell r="BY264" t="str">
            <v>9270320005</v>
          </cell>
          <cell r="BZ264" t="str">
            <v>02527</v>
          </cell>
          <cell r="CA264" t="str">
            <v>271235</v>
          </cell>
          <cell r="CC264" t="str">
            <v>zpschoolcheravali@gmail.com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2</v>
          </cell>
          <cell r="CO264">
            <v>0</v>
          </cell>
          <cell r="CP264">
            <v>0</v>
          </cell>
          <cell r="CQ264">
            <v>2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1</v>
          </cell>
          <cell r="CX264">
            <v>35</v>
          </cell>
          <cell r="CY264">
            <v>1</v>
          </cell>
          <cell r="CZ264">
            <v>19</v>
          </cell>
          <cell r="DA264">
            <v>22</v>
          </cell>
          <cell r="DB264">
            <v>34</v>
          </cell>
          <cell r="DC264">
            <v>73</v>
          </cell>
          <cell r="DD264">
            <v>28</v>
          </cell>
          <cell r="DE264">
            <v>53</v>
          </cell>
          <cell r="DF264">
            <v>1</v>
          </cell>
          <cell r="DG264">
            <v>1961</v>
          </cell>
          <cell r="DH264">
            <v>1981</v>
          </cell>
          <cell r="DI264">
            <v>2</v>
          </cell>
          <cell r="DJ264">
            <v>1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W264">
            <v>5</v>
          </cell>
          <cell r="DX264">
            <v>5</v>
          </cell>
          <cell r="EC264">
            <v>2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8</v>
          </cell>
          <cell r="EI264">
            <v>8</v>
          </cell>
          <cell r="EJ264">
            <v>9</v>
          </cell>
          <cell r="EK264">
            <v>5</v>
          </cell>
          <cell r="EL264">
            <v>7</v>
          </cell>
          <cell r="EM264">
            <v>5</v>
          </cell>
          <cell r="EN264">
            <v>3</v>
          </cell>
          <cell r="EO264">
            <v>8</v>
          </cell>
          <cell r="EP264">
            <v>5</v>
          </cell>
          <cell r="EQ264">
            <v>2</v>
          </cell>
          <cell r="ER264">
            <v>6</v>
          </cell>
          <cell r="ES264">
            <v>5</v>
          </cell>
          <cell r="ET264">
            <v>4</v>
          </cell>
          <cell r="EU264">
            <v>7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82</v>
          </cell>
        </row>
        <row r="265">
          <cell r="K265">
            <v>27211210701</v>
          </cell>
          <cell r="L265" t="str">
            <v>Z.P. SCHOOL,  BARDEPADA</v>
          </cell>
          <cell r="M265">
            <v>0</v>
          </cell>
          <cell r="N265" t="str">
            <v>272112060</v>
          </cell>
          <cell r="O265" t="str">
            <v>CHIKHALGAON</v>
          </cell>
          <cell r="P265" t="str">
            <v>27211210703</v>
          </cell>
          <cell r="Q265" t="str">
            <v>BADREPADA</v>
          </cell>
          <cell r="R265" t="str">
            <v>2721</v>
          </cell>
          <cell r="T265" t="str">
            <v>2721</v>
          </cell>
          <cell r="V265" t="str">
            <v>2721008</v>
          </cell>
          <cell r="W265" t="str">
            <v>135 - Shahapur</v>
          </cell>
          <cell r="X265" t="str">
            <v>272112</v>
          </cell>
          <cell r="Y265" t="str">
            <v>SHAHAPUR</v>
          </cell>
          <cell r="Z265" t="str">
            <v xml:space="preserve">Z.P.                                                                       </v>
          </cell>
          <cell r="AA265">
            <v>16</v>
          </cell>
          <cell r="AB265">
            <v>1</v>
          </cell>
          <cell r="AC265">
            <v>1</v>
          </cell>
          <cell r="AD265" t="str">
            <v xml:space="preserve">Primary                                                                    </v>
          </cell>
          <cell r="AE265" t="str">
            <v>Rural</v>
          </cell>
          <cell r="AF265">
            <v>3</v>
          </cell>
          <cell r="AG265">
            <v>421403</v>
          </cell>
          <cell r="AH265">
            <v>27</v>
          </cell>
          <cell r="AI265">
            <v>3</v>
          </cell>
          <cell r="AJ265">
            <v>1981</v>
          </cell>
          <cell r="AK265">
            <v>1</v>
          </cell>
          <cell r="AL265">
            <v>4</v>
          </cell>
          <cell r="AM265">
            <v>2</v>
          </cell>
          <cell r="AN265">
            <v>0</v>
          </cell>
          <cell r="AO265">
            <v>0</v>
          </cell>
          <cell r="AP265">
            <v>0</v>
          </cell>
          <cell r="AQ265">
            <v>2</v>
          </cell>
          <cell r="AR265">
            <v>5</v>
          </cell>
          <cell r="AS265">
            <v>2</v>
          </cell>
          <cell r="AT265">
            <v>1</v>
          </cell>
          <cell r="AU265">
            <v>10</v>
          </cell>
          <cell r="AV265">
            <v>0</v>
          </cell>
          <cell r="AW265">
            <v>5000</v>
          </cell>
          <cell r="AX265">
            <v>5000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2</v>
          </cell>
          <cell r="BG265">
            <v>0</v>
          </cell>
          <cell r="BH265">
            <v>0</v>
          </cell>
          <cell r="BI265">
            <v>10</v>
          </cell>
          <cell r="BJ265">
            <v>98</v>
          </cell>
          <cell r="BK265">
            <v>98</v>
          </cell>
          <cell r="BL265">
            <v>98</v>
          </cell>
          <cell r="BM265" t="str">
            <v>2</v>
          </cell>
          <cell r="BN265" t="str">
            <v>2</v>
          </cell>
          <cell r="BO265" t="str">
            <v>2</v>
          </cell>
          <cell r="BP265" t="str">
            <v>1</v>
          </cell>
          <cell r="BR265">
            <v>5000</v>
          </cell>
          <cell r="BS265">
            <v>5000</v>
          </cell>
          <cell r="BT265">
            <v>0</v>
          </cell>
          <cell r="BU265">
            <v>0</v>
          </cell>
          <cell r="BY265" t="str">
            <v>9423923537</v>
          </cell>
          <cell r="CB265" t="str">
            <v>9422756744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1</v>
          </cell>
          <cell r="CX265">
            <v>13</v>
          </cell>
          <cell r="CY265">
            <v>1</v>
          </cell>
          <cell r="CZ265">
            <v>19</v>
          </cell>
          <cell r="DA265">
            <v>21</v>
          </cell>
          <cell r="DB265">
            <v>48</v>
          </cell>
          <cell r="DC265">
            <v>73</v>
          </cell>
          <cell r="DD265">
            <v>29</v>
          </cell>
          <cell r="DE265">
            <v>55</v>
          </cell>
          <cell r="DF265">
            <v>1</v>
          </cell>
          <cell r="DG265">
            <v>1981</v>
          </cell>
          <cell r="DH265">
            <v>0</v>
          </cell>
          <cell r="DI265">
            <v>2</v>
          </cell>
          <cell r="DJ265">
            <v>0</v>
          </cell>
          <cell r="DK265">
            <v>0</v>
          </cell>
          <cell r="DL265">
            <v>3</v>
          </cell>
          <cell r="DM265">
            <v>0</v>
          </cell>
          <cell r="DN265">
            <v>0</v>
          </cell>
          <cell r="DW265">
            <v>5</v>
          </cell>
          <cell r="DX265">
            <v>5</v>
          </cell>
          <cell r="EC265">
            <v>9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1</v>
          </cell>
          <cell r="EI265">
            <v>1</v>
          </cell>
          <cell r="EJ265">
            <v>3</v>
          </cell>
          <cell r="EK265">
            <v>3</v>
          </cell>
          <cell r="EL265">
            <v>1</v>
          </cell>
          <cell r="EM265">
            <v>0</v>
          </cell>
          <cell r="EN265">
            <v>6</v>
          </cell>
          <cell r="EO265">
            <v>1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16</v>
          </cell>
        </row>
        <row r="266">
          <cell r="K266">
            <v>27211210702</v>
          </cell>
          <cell r="L266" t="str">
            <v>Z.P. SCHOOL,  CHIKHALGAON</v>
          </cell>
          <cell r="M266">
            <v>0</v>
          </cell>
          <cell r="N266" t="str">
            <v>272112060</v>
          </cell>
          <cell r="O266" t="str">
            <v>CHIKHALGAON</v>
          </cell>
          <cell r="P266" t="str">
            <v>27211210702</v>
          </cell>
          <cell r="Q266" t="str">
            <v>CHIKHLGAON</v>
          </cell>
          <cell r="R266" t="str">
            <v>2721001</v>
          </cell>
          <cell r="S266" t="str">
            <v>Bhiwandi  Municipal Corporation</v>
          </cell>
          <cell r="T266" t="str">
            <v>2721035</v>
          </cell>
          <cell r="U266" t="str">
            <v>Shahapur CT</v>
          </cell>
          <cell r="V266" t="str">
            <v>2721008</v>
          </cell>
          <cell r="W266" t="str">
            <v>135 - Shahapur</v>
          </cell>
          <cell r="X266" t="str">
            <v>2721</v>
          </cell>
          <cell r="Z266" t="str">
            <v xml:space="preserve">Z.P.                                                                       </v>
          </cell>
          <cell r="AA266">
            <v>16</v>
          </cell>
          <cell r="AB266">
            <v>1</v>
          </cell>
          <cell r="AC266">
            <v>1</v>
          </cell>
          <cell r="AD266" t="str">
            <v xml:space="preserve">Primary                                                                    </v>
          </cell>
          <cell r="AE266" t="str">
            <v>Rural</v>
          </cell>
          <cell r="AF266">
            <v>3</v>
          </cell>
          <cell r="AG266">
            <v>421403</v>
          </cell>
          <cell r="AH266">
            <v>28</v>
          </cell>
          <cell r="AI266">
            <v>4</v>
          </cell>
          <cell r="AJ266">
            <v>1962</v>
          </cell>
          <cell r="AK266">
            <v>1</v>
          </cell>
          <cell r="AL266">
            <v>4</v>
          </cell>
          <cell r="AM266">
            <v>2</v>
          </cell>
          <cell r="AN266">
            <v>0</v>
          </cell>
          <cell r="AO266">
            <v>0</v>
          </cell>
          <cell r="AP266">
            <v>0</v>
          </cell>
          <cell r="AQ266">
            <v>2</v>
          </cell>
          <cell r="AR266">
            <v>5</v>
          </cell>
          <cell r="AS266">
            <v>2</v>
          </cell>
          <cell r="AT266">
            <v>1</v>
          </cell>
          <cell r="AU266">
            <v>22</v>
          </cell>
          <cell r="AV266">
            <v>3</v>
          </cell>
          <cell r="AW266">
            <v>5000</v>
          </cell>
          <cell r="AX266">
            <v>5000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2</v>
          </cell>
          <cell r="BG266">
            <v>0</v>
          </cell>
          <cell r="BH266">
            <v>0</v>
          </cell>
          <cell r="BI266">
            <v>10</v>
          </cell>
          <cell r="BJ266">
            <v>98</v>
          </cell>
          <cell r="BK266">
            <v>98</v>
          </cell>
          <cell r="BL266">
            <v>98</v>
          </cell>
          <cell r="BM266" t="str">
            <v>2</v>
          </cell>
          <cell r="BN266" t="str">
            <v>2</v>
          </cell>
          <cell r="BO266" t="str">
            <v>2</v>
          </cell>
          <cell r="BP266" t="str">
            <v>1</v>
          </cell>
          <cell r="BR266">
            <v>5000</v>
          </cell>
          <cell r="BS266">
            <v>5000</v>
          </cell>
          <cell r="BT266">
            <v>0</v>
          </cell>
          <cell r="BU266">
            <v>0</v>
          </cell>
          <cell r="BY266" t="str">
            <v>9403180138</v>
          </cell>
          <cell r="CB266" t="str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2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1</v>
          </cell>
          <cell r="CX266">
            <v>20</v>
          </cell>
          <cell r="CY266">
            <v>1</v>
          </cell>
          <cell r="CZ266">
            <v>19</v>
          </cell>
          <cell r="DA266">
            <v>21</v>
          </cell>
          <cell r="DB266">
            <v>30</v>
          </cell>
          <cell r="DC266">
            <v>73</v>
          </cell>
          <cell r="DD266">
            <v>30</v>
          </cell>
          <cell r="DE266">
            <v>14</v>
          </cell>
          <cell r="DF266">
            <v>1</v>
          </cell>
          <cell r="DG266">
            <v>1962</v>
          </cell>
          <cell r="DH266">
            <v>0</v>
          </cell>
          <cell r="DI266">
            <v>2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W266">
            <v>5</v>
          </cell>
          <cell r="DX266">
            <v>5</v>
          </cell>
          <cell r="EC266">
            <v>9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4</v>
          </cell>
          <cell r="EI266">
            <v>5</v>
          </cell>
          <cell r="EJ266">
            <v>6</v>
          </cell>
          <cell r="EK266">
            <v>4</v>
          </cell>
          <cell r="EL266">
            <v>4</v>
          </cell>
          <cell r="EM266">
            <v>4</v>
          </cell>
          <cell r="EN266">
            <v>7</v>
          </cell>
          <cell r="EO266">
            <v>4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38</v>
          </cell>
        </row>
        <row r="267">
          <cell r="K267">
            <v>27211210703</v>
          </cell>
          <cell r="L267" t="str">
            <v>Z.P. SCHOOL,  GUNDYACHAPADA</v>
          </cell>
          <cell r="M267">
            <v>0</v>
          </cell>
          <cell r="N267" t="str">
            <v>272112060</v>
          </cell>
          <cell r="O267" t="str">
            <v>CHIKHALGAON</v>
          </cell>
          <cell r="P267" t="str">
            <v>27211210704</v>
          </cell>
          <cell r="Q267" t="str">
            <v>GUDHYACHAPADA</v>
          </cell>
          <cell r="R267" t="str">
            <v>2721</v>
          </cell>
          <cell r="T267" t="str">
            <v>2721</v>
          </cell>
          <cell r="V267" t="str">
            <v>2721008</v>
          </cell>
          <cell r="W267" t="str">
            <v>135 - Shahapur</v>
          </cell>
          <cell r="X267" t="str">
            <v>272112</v>
          </cell>
          <cell r="Y267" t="str">
            <v>SHAHAPUR</v>
          </cell>
          <cell r="Z267" t="str">
            <v xml:space="preserve">Z.P.                                                                       </v>
          </cell>
          <cell r="AA267">
            <v>16</v>
          </cell>
          <cell r="AB267">
            <v>1</v>
          </cell>
          <cell r="AC267">
            <v>1</v>
          </cell>
          <cell r="AD267" t="str">
            <v xml:space="preserve">Primary                                                                    </v>
          </cell>
          <cell r="AE267" t="str">
            <v>Rural</v>
          </cell>
          <cell r="AF267">
            <v>3</v>
          </cell>
          <cell r="AG267">
            <v>421406</v>
          </cell>
          <cell r="AH267">
            <v>28</v>
          </cell>
          <cell r="AI267">
            <v>5</v>
          </cell>
          <cell r="AJ267">
            <v>1958</v>
          </cell>
          <cell r="AK267">
            <v>1</v>
          </cell>
          <cell r="AL267">
            <v>5</v>
          </cell>
          <cell r="AM267">
            <v>2</v>
          </cell>
          <cell r="AN267">
            <v>0</v>
          </cell>
          <cell r="AO267">
            <v>0</v>
          </cell>
          <cell r="AP267">
            <v>0</v>
          </cell>
          <cell r="AQ267">
            <v>2</v>
          </cell>
          <cell r="AR267">
            <v>5</v>
          </cell>
          <cell r="AS267">
            <v>2</v>
          </cell>
          <cell r="AT267">
            <v>1</v>
          </cell>
          <cell r="AU267">
            <v>7</v>
          </cell>
          <cell r="AV267">
            <v>0</v>
          </cell>
          <cell r="AW267">
            <v>5000</v>
          </cell>
          <cell r="AX267">
            <v>5000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2</v>
          </cell>
          <cell r="BG267">
            <v>0</v>
          </cell>
          <cell r="BH267">
            <v>0</v>
          </cell>
          <cell r="BI267">
            <v>10</v>
          </cell>
          <cell r="BJ267">
            <v>98</v>
          </cell>
          <cell r="BK267">
            <v>98</v>
          </cell>
          <cell r="BL267">
            <v>98</v>
          </cell>
          <cell r="BM267" t="str">
            <v>2</v>
          </cell>
          <cell r="BN267" t="str">
            <v>2</v>
          </cell>
          <cell r="BO267" t="str">
            <v>2</v>
          </cell>
          <cell r="BP267" t="str">
            <v>2</v>
          </cell>
          <cell r="BR267">
            <v>5000</v>
          </cell>
          <cell r="BS267">
            <v>5000</v>
          </cell>
          <cell r="BT267">
            <v>0</v>
          </cell>
          <cell r="BU267">
            <v>0</v>
          </cell>
          <cell r="BY267" t="str">
            <v>9209522588</v>
          </cell>
          <cell r="CB267" t="str">
            <v>9527850876</v>
          </cell>
          <cell r="CC267" t="str">
            <v>zpschoolgundyachapada@gmail.com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2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1</v>
          </cell>
          <cell r="CX267">
            <v>12</v>
          </cell>
          <cell r="CY267">
            <v>1</v>
          </cell>
          <cell r="CZ267">
            <v>19</v>
          </cell>
          <cell r="DA267">
            <v>21</v>
          </cell>
          <cell r="DB267">
            <v>2</v>
          </cell>
          <cell r="DC267">
            <v>73</v>
          </cell>
          <cell r="DD267">
            <v>30</v>
          </cell>
          <cell r="DE267">
            <v>17</v>
          </cell>
          <cell r="DF267">
            <v>1</v>
          </cell>
          <cell r="DG267">
            <v>1958</v>
          </cell>
          <cell r="DH267">
            <v>0</v>
          </cell>
          <cell r="DI267">
            <v>2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W267">
            <v>5</v>
          </cell>
          <cell r="DX267">
            <v>5</v>
          </cell>
          <cell r="EC267">
            <v>9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1</v>
          </cell>
          <cell r="EI267">
            <v>2</v>
          </cell>
          <cell r="EJ267">
            <v>6</v>
          </cell>
          <cell r="EK267">
            <v>1</v>
          </cell>
          <cell r="EL267">
            <v>0</v>
          </cell>
          <cell r="EM267">
            <v>7</v>
          </cell>
          <cell r="EN267">
            <v>5</v>
          </cell>
          <cell r="EO267">
            <v>2</v>
          </cell>
          <cell r="EP267">
            <v>2</v>
          </cell>
          <cell r="EQ267">
            <v>2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28</v>
          </cell>
        </row>
        <row r="268">
          <cell r="K268">
            <v>27211210704</v>
          </cell>
          <cell r="L268" t="str">
            <v>Z.P. SCHOOL,  KATKARIWADI-CHIKHALGAON</v>
          </cell>
          <cell r="M268">
            <v>0</v>
          </cell>
          <cell r="N268" t="str">
            <v>272112060</v>
          </cell>
          <cell r="O268" t="str">
            <v>CHIKHALGAON</v>
          </cell>
          <cell r="P268" t="str">
            <v>27211210702</v>
          </cell>
          <cell r="Q268" t="str">
            <v>CHIKHLGAON</v>
          </cell>
          <cell r="R268" t="str">
            <v>2721</v>
          </cell>
          <cell r="T268" t="str">
            <v>2721</v>
          </cell>
          <cell r="V268" t="str">
            <v>2721008</v>
          </cell>
          <cell r="W268" t="str">
            <v>135 - Shahapur</v>
          </cell>
          <cell r="X268" t="str">
            <v>272112</v>
          </cell>
          <cell r="Y268" t="str">
            <v>SHAHAPUR</v>
          </cell>
          <cell r="Z268" t="str">
            <v xml:space="preserve">Z.P.                                                                       </v>
          </cell>
          <cell r="AA268">
            <v>16</v>
          </cell>
          <cell r="AB268">
            <v>1</v>
          </cell>
          <cell r="AC268">
            <v>1</v>
          </cell>
          <cell r="AD268" t="str">
            <v xml:space="preserve">Primary                                                                    </v>
          </cell>
          <cell r="AE268" t="str">
            <v>Rural</v>
          </cell>
          <cell r="AF268">
            <v>3</v>
          </cell>
          <cell r="AG268">
            <v>421405</v>
          </cell>
          <cell r="AH268">
            <v>30</v>
          </cell>
          <cell r="AI268">
            <v>5</v>
          </cell>
          <cell r="AJ268">
            <v>1982</v>
          </cell>
          <cell r="AK268">
            <v>1</v>
          </cell>
          <cell r="AL268">
            <v>4</v>
          </cell>
          <cell r="AM268">
            <v>1</v>
          </cell>
          <cell r="AN268">
            <v>22</v>
          </cell>
          <cell r="AO268">
            <v>1</v>
          </cell>
          <cell r="AP268">
            <v>0</v>
          </cell>
          <cell r="AQ268">
            <v>2</v>
          </cell>
          <cell r="AR268">
            <v>5</v>
          </cell>
          <cell r="AS268">
            <v>2</v>
          </cell>
          <cell r="AT268">
            <v>1</v>
          </cell>
          <cell r="AU268">
            <v>16</v>
          </cell>
          <cell r="AV268">
            <v>4</v>
          </cell>
          <cell r="AW268">
            <v>5000</v>
          </cell>
          <cell r="AX268">
            <v>5000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2</v>
          </cell>
          <cell r="BG268">
            <v>0</v>
          </cell>
          <cell r="BH268">
            <v>0</v>
          </cell>
          <cell r="BI268">
            <v>10</v>
          </cell>
          <cell r="BJ268">
            <v>98</v>
          </cell>
          <cell r="BK268">
            <v>98</v>
          </cell>
          <cell r="BL268">
            <v>98</v>
          </cell>
          <cell r="BM268" t="str">
            <v>2</v>
          </cell>
          <cell r="BN268" t="str">
            <v>2</v>
          </cell>
          <cell r="BO268" t="str">
            <v>2</v>
          </cell>
          <cell r="BP268" t="str">
            <v>1</v>
          </cell>
          <cell r="BR268">
            <v>5000</v>
          </cell>
          <cell r="BS268">
            <v>5000</v>
          </cell>
          <cell r="BT268">
            <v>0</v>
          </cell>
          <cell r="BU268">
            <v>0</v>
          </cell>
          <cell r="BY268" t="str">
            <v>9422344834</v>
          </cell>
          <cell r="CB268" t="str">
            <v>8805636927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2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2</v>
          </cell>
          <cell r="CX268">
            <v>0</v>
          </cell>
          <cell r="CY268">
            <v>0</v>
          </cell>
          <cell r="CZ268">
            <v>19</v>
          </cell>
          <cell r="DA268">
            <v>21</v>
          </cell>
          <cell r="DB268">
            <v>30</v>
          </cell>
          <cell r="DC268">
            <v>73</v>
          </cell>
          <cell r="DD268">
            <v>30</v>
          </cell>
          <cell r="DE268">
            <v>14</v>
          </cell>
          <cell r="DF268">
            <v>1</v>
          </cell>
          <cell r="DG268">
            <v>1982</v>
          </cell>
          <cell r="DH268">
            <v>0</v>
          </cell>
          <cell r="DI268">
            <v>2</v>
          </cell>
          <cell r="DJ268">
            <v>1</v>
          </cell>
          <cell r="DK268">
            <v>0</v>
          </cell>
          <cell r="DL268">
            <v>1</v>
          </cell>
          <cell r="DM268">
            <v>0</v>
          </cell>
          <cell r="DN268">
            <v>0</v>
          </cell>
          <cell r="DW268">
            <v>5</v>
          </cell>
          <cell r="DX268">
            <v>5</v>
          </cell>
          <cell r="EC268">
            <v>9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2</v>
          </cell>
          <cell r="EI268">
            <v>7</v>
          </cell>
          <cell r="EJ268">
            <v>3</v>
          </cell>
          <cell r="EK268">
            <v>6</v>
          </cell>
          <cell r="EL268">
            <v>5</v>
          </cell>
          <cell r="EM268">
            <v>3</v>
          </cell>
          <cell r="EN268">
            <v>2</v>
          </cell>
          <cell r="EO268">
            <v>3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31</v>
          </cell>
        </row>
        <row r="269">
          <cell r="K269">
            <v>27211210705</v>
          </cell>
          <cell r="L269" t="str">
            <v>Z.P. SCHOOL,  MOHIPADA</v>
          </cell>
          <cell r="M269">
            <v>0</v>
          </cell>
          <cell r="N269" t="str">
            <v>272112060</v>
          </cell>
          <cell r="O269" t="str">
            <v>CHIKHALGAON</v>
          </cell>
          <cell r="P269" t="str">
            <v>27211210701</v>
          </cell>
          <cell r="Q269" t="str">
            <v>MOHIPADA</v>
          </cell>
          <cell r="R269" t="str">
            <v>2721</v>
          </cell>
          <cell r="T269" t="str">
            <v>2721</v>
          </cell>
          <cell r="V269" t="str">
            <v>2721008</v>
          </cell>
          <cell r="W269" t="str">
            <v>135 - Shahapur</v>
          </cell>
          <cell r="X269" t="str">
            <v>2721</v>
          </cell>
          <cell r="Z269" t="str">
            <v xml:space="preserve">Z.P.                                                                       </v>
          </cell>
          <cell r="AA269">
            <v>16</v>
          </cell>
          <cell r="AB269">
            <v>1</v>
          </cell>
          <cell r="AC269">
            <v>1</v>
          </cell>
          <cell r="AD269" t="str">
            <v xml:space="preserve">Primary                                                                    </v>
          </cell>
          <cell r="AE269" t="str">
            <v>Rural</v>
          </cell>
          <cell r="AF269">
            <v>3</v>
          </cell>
          <cell r="AG269">
            <v>421405</v>
          </cell>
          <cell r="AH269">
            <v>28</v>
          </cell>
          <cell r="AI269">
            <v>5</v>
          </cell>
          <cell r="AJ269">
            <v>1959</v>
          </cell>
          <cell r="AK269">
            <v>1</v>
          </cell>
          <cell r="AL269">
            <v>5</v>
          </cell>
          <cell r="AM269">
            <v>2</v>
          </cell>
          <cell r="AN269">
            <v>0</v>
          </cell>
          <cell r="AO269">
            <v>0</v>
          </cell>
          <cell r="AP269">
            <v>0</v>
          </cell>
          <cell r="AQ269">
            <v>2</v>
          </cell>
          <cell r="AR269">
            <v>5</v>
          </cell>
          <cell r="AS269">
            <v>2</v>
          </cell>
          <cell r="AT269">
            <v>1</v>
          </cell>
          <cell r="AU269">
            <v>12</v>
          </cell>
          <cell r="AV269">
            <v>4</v>
          </cell>
          <cell r="AW269">
            <v>5000</v>
          </cell>
          <cell r="AX269">
            <v>5000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2</v>
          </cell>
          <cell r="BG269">
            <v>0</v>
          </cell>
          <cell r="BH269">
            <v>0</v>
          </cell>
          <cell r="BI269">
            <v>10</v>
          </cell>
          <cell r="BJ269">
            <v>98</v>
          </cell>
          <cell r="BK269">
            <v>98</v>
          </cell>
          <cell r="BL269">
            <v>98</v>
          </cell>
          <cell r="BM269" t="str">
            <v>2</v>
          </cell>
          <cell r="BN269" t="str">
            <v>2</v>
          </cell>
          <cell r="BO269" t="str">
            <v>2</v>
          </cell>
          <cell r="BP269" t="str">
            <v>1</v>
          </cell>
          <cell r="BR269">
            <v>5000</v>
          </cell>
          <cell r="BS269">
            <v>5000</v>
          </cell>
          <cell r="BT269">
            <v>0</v>
          </cell>
          <cell r="BU269">
            <v>0</v>
          </cell>
          <cell r="BY269" t="str">
            <v>9423363872</v>
          </cell>
          <cell r="CB269" t="str">
            <v>9423363872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2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1</v>
          </cell>
          <cell r="CX269">
            <v>14</v>
          </cell>
          <cell r="CY269">
            <v>1</v>
          </cell>
          <cell r="CZ269">
            <v>19</v>
          </cell>
          <cell r="DA269">
            <v>21</v>
          </cell>
          <cell r="DB269">
            <v>30</v>
          </cell>
          <cell r="DC269">
            <v>73</v>
          </cell>
          <cell r="DD269">
            <v>30</v>
          </cell>
          <cell r="DE269">
            <v>50</v>
          </cell>
          <cell r="DF269">
            <v>1</v>
          </cell>
          <cell r="DG269">
            <v>1959</v>
          </cell>
          <cell r="DH269">
            <v>0</v>
          </cell>
          <cell r="DI269">
            <v>2</v>
          </cell>
          <cell r="DJ269">
            <v>2</v>
          </cell>
          <cell r="DK269">
            <v>0</v>
          </cell>
          <cell r="DL269">
            <v>5</v>
          </cell>
          <cell r="DM269">
            <v>0</v>
          </cell>
          <cell r="DN269">
            <v>0</v>
          </cell>
          <cell r="DW269">
            <v>5</v>
          </cell>
          <cell r="DX269">
            <v>5</v>
          </cell>
          <cell r="EC269">
            <v>9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1</v>
          </cell>
          <cell r="EI269">
            <v>0</v>
          </cell>
          <cell r="EJ269">
            <v>0</v>
          </cell>
          <cell r="EK269">
            <v>2</v>
          </cell>
          <cell r="EL269">
            <v>0</v>
          </cell>
          <cell r="EM269">
            <v>4</v>
          </cell>
          <cell r="EN269">
            <v>2</v>
          </cell>
          <cell r="EO269">
            <v>4</v>
          </cell>
          <cell r="EP269">
            <v>0</v>
          </cell>
          <cell r="EQ269">
            <v>3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16</v>
          </cell>
        </row>
        <row r="270">
          <cell r="K270">
            <v>27211210801</v>
          </cell>
          <cell r="L270" t="str">
            <v>Z.P. SCHOOL,  KINHAVALI</v>
          </cell>
          <cell r="M270">
            <v>0</v>
          </cell>
          <cell r="N270" t="str">
            <v>272112061</v>
          </cell>
          <cell r="O270" t="str">
            <v>KINHAVALI</v>
          </cell>
          <cell r="P270" t="str">
            <v>27211210801</v>
          </cell>
          <cell r="Q270" t="str">
            <v>KINHAVALI</v>
          </cell>
          <cell r="R270" t="str">
            <v>2721</v>
          </cell>
          <cell r="T270" t="str">
            <v>2721</v>
          </cell>
          <cell r="V270" t="str">
            <v>2721008</v>
          </cell>
          <cell r="W270" t="str">
            <v>135 - Shahapur</v>
          </cell>
          <cell r="X270" t="str">
            <v>272112</v>
          </cell>
          <cell r="Y270" t="str">
            <v>SHAHAPUR</v>
          </cell>
          <cell r="Z270" t="str">
            <v xml:space="preserve">Z.P.                                                                       </v>
          </cell>
          <cell r="AA270">
            <v>16</v>
          </cell>
          <cell r="AB270">
            <v>1</v>
          </cell>
          <cell r="AC270">
            <v>1</v>
          </cell>
          <cell r="AD270" t="str">
            <v xml:space="preserve">Primary                                                                    </v>
          </cell>
          <cell r="AE270" t="str">
            <v>Rural</v>
          </cell>
          <cell r="AF270">
            <v>3</v>
          </cell>
          <cell r="AG270">
            <v>421403</v>
          </cell>
          <cell r="AH270">
            <v>22</v>
          </cell>
          <cell r="AI270">
            <v>0</v>
          </cell>
          <cell r="AJ270">
            <v>1867</v>
          </cell>
          <cell r="AK270">
            <v>1</v>
          </cell>
          <cell r="AL270">
            <v>4</v>
          </cell>
          <cell r="AM270">
            <v>2</v>
          </cell>
          <cell r="AN270">
            <v>0</v>
          </cell>
          <cell r="AO270">
            <v>0</v>
          </cell>
          <cell r="AP270">
            <v>0</v>
          </cell>
          <cell r="AQ270">
            <v>2</v>
          </cell>
          <cell r="AR270">
            <v>5</v>
          </cell>
          <cell r="AS270">
            <v>2</v>
          </cell>
          <cell r="AT270">
            <v>1</v>
          </cell>
          <cell r="AU270">
            <v>11</v>
          </cell>
          <cell r="AV270">
            <v>1</v>
          </cell>
          <cell r="AW270">
            <v>5000</v>
          </cell>
          <cell r="AX270">
            <v>5000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2</v>
          </cell>
          <cell r="BG270">
            <v>0</v>
          </cell>
          <cell r="BH270">
            <v>0</v>
          </cell>
          <cell r="BI270">
            <v>10</v>
          </cell>
          <cell r="BJ270">
            <v>98</v>
          </cell>
          <cell r="BK270">
            <v>98</v>
          </cell>
          <cell r="BL270">
            <v>98</v>
          </cell>
          <cell r="BM270" t="str">
            <v>2</v>
          </cell>
          <cell r="BN270" t="str">
            <v>2</v>
          </cell>
          <cell r="BO270" t="str">
            <v>2</v>
          </cell>
          <cell r="BP270" t="str">
            <v>2</v>
          </cell>
          <cell r="BR270">
            <v>10000</v>
          </cell>
          <cell r="BS270">
            <v>10000</v>
          </cell>
          <cell r="BT270">
            <v>0</v>
          </cell>
          <cell r="BU270">
            <v>0</v>
          </cell>
          <cell r="BW270" t="str">
            <v>02527</v>
          </cell>
          <cell r="BX270" t="str">
            <v>0</v>
          </cell>
          <cell r="BY270" t="str">
            <v>9420804103</v>
          </cell>
          <cell r="CB270" t="str">
            <v>8087168268</v>
          </cell>
          <cell r="CC270" t="str">
            <v>zpschoolkinhavali@gmail.com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2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1</v>
          </cell>
          <cell r="CX270">
            <v>64</v>
          </cell>
          <cell r="CY270">
            <v>3</v>
          </cell>
          <cell r="CZ270">
            <v>19</v>
          </cell>
          <cell r="DA270">
            <v>21</v>
          </cell>
          <cell r="DB270">
            <v>20</v>
          </cell>
          <cell r="DC270">
            <v>73</v>
          </cell>
          <cell r="DD270">
            <v>28</v>
          </cell>
          <cell r="DE270">
            <v>52</v>
          </cell>
          <cell r="DF270">
            <v>1</v>
          </cell>
          <cell r="DG270">
            <v>1867</v>
          </cell>
          <cell r="DH270">
            <v>0</v>
          </cell>
          <cell r="DI270">
            <v>2</v>
          </cell>
          <cell r="DJ270">
            <v>6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W270">
            <v>5</v>
          </cell>
          <cell r="DX270">
            <v>5</v>
          </cell>
          <cell r="EC270">
            <v>9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7</v>
          </cell>
          <cell r="EI270">
            <v>6</v>
          </cell>
          <cell r="EJ270">
            <v>10</v>
          </cell>
          <cell r="EK270">
            <v>7</v>
          </cell>
          <cell r="EL270">
            <v>5</v>
          </cell>
          <cell r="EM270">
            <v>4</v>
          </cell>
          <cell r="EN270">
            <v>7</v>
          </cell>
          <cell r="EO270">
            <v>8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54</v>
          </cell>
        </row>
        <row r="271">
          <cell r="K271">
            <v>27211210802</v>
          </cell>
          <cell r="L271" t="str">
            <v>SHAHA C.  HIGHSCHOOL KINHAVALI</v>
          </cell>
          <cell r="M271">
            <v>0</v>
          </cell>
          <cell r="N271" t="str">
            <v>272112061</v>
          </cell>
          <cell r="O271" t="str">
            <v>KINHAVALI</v>
          </cell>
          <cell r="P271" t="str">
            <v>27211210801</v>
          </cell>
          <cell r="Q271" t="str">
            <v>KINHAVALI</v>
          </cell>
          <cell r="R271" t="str">
            <v>2721</v>
          </cell>
          <cell r="T271" t="str">
            <v>2721</v>
          </cell>
          <cell r="V271" t="str">
            <v>2721008</v>
          </cell>
          <cell r="W271" t="str">
            <v>135 - Shahapur</v>
          </cell>
          <cell r="X271" t="str">
            <v>272112</v>
          </cell>
          <cell r="Y271" t="str">
            <v>SHAHAPUR</v>
          </cell>
          <cell r="Z271" t="str">
            <v xml:space="preserve">Govt. Aided (Pvt.)                                                         </v>
          </cell>
          <cell r="AA271">
            <v>4</v>
          </cell>
          <cell r="AB271">
            <v>3</v>
          </cell>
          <cell r="AC271">
            <v>1</v>
          </cell>
          <cell r="AD271" t="str">
            <v xml:space="preserve">Pr. with Up.Pr. sec. and H.Sec.                                            </v>
          </cell>
          <cell r="AE271" t="str">
            <v>Rural</v>
          </cell>
          <cell r="AF271">
            <v>3</v>
          </cell>
          <cell r="AG271">
            <v>421405</v>
          </cell>
          <cell r="AH271">
            <v>24</v>
          </cell>
          <cell r="AI271">
            <v>1</v>
          </cell>
          <cell r="AJ271">
            <v>1961</v>
          </cell>
          <cell r="AK271">
            <v>5</v>
          </cell>
          <cell r="AL271">
            <v>12</v>
          </cell>
          <cell r="AM271">
            <v>2</v>
          </cell>
          <cell r="AN271">
            <v>0</v>
          </cell>
          <cell r="AO271">
            <v>0</v>
          </cell>
          <cell r="AP271">
            <v>0</v>
          </cell>
          <cell r="AQ271">
            <v>2</v>
          </cell>
          <cell r="AR271">
            <v>5</v>
          </cell>
          <cell r="AS271">
            <v>1</v>
          </cell>
          <cell r="AT271">
            <v>1</v>
          </cell>
          <cell r="AU271">
            <v>11</v>
          </cell>
          <cell r="AV271">
            <v>1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18</v>
          </cell>
          <cell r="BF271">
            <v>5</v>
          </cell>
          <cell r="BG271">
            <v>0</v>
          </cell>
          <cell r="BH271">
            <v>0</v>
          </cell>
          <cell r="BI271">
            <v>10</v>
          </cell>
          <cell r="BJ271">
            <v>98</v>
          </cell>
          <cell r="BK271">
            <v>98</v>
          </cell>
          <cell r="BL271">
            <v>98</v>
          </cell>
          <cell r="BM271" t="str">
            <v>2</v>
          </cell>
          <cell r="BN271" t="str">
            <v>2</v>
          </cell>
          <cell r="BO271" t="str">
            <v>2</v>
          </cell>
          <cell r="BP271" t="str">
            <v>1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W271" t="str">
            <v>02527</v>
          </cell>
          <cell r="BX271" t="str">
            <v>232035</v>
          </cell>
          <cell r="BY271" t="str">
            <v>7350042957</v>
          </cell>
          <cell r="CB271" t="str">
            <v>9423363457</v>
          </cell>
          <cell r="CC271" t="str">
            <v>scsvidyalaya@gmail.com</v>
          </cell>
          <cell r="CE271">
            <v>0</v>
          </cell>
          <cell r="CF271">
            <v>16</v>
          </cell>
          <cell r="CG271">
            <v>14</v>
          </cell>
          <cell r="CH271">
            <v>0</v>
          </cell>
          <cell r="CI271">
            <v>0</v>
          </cell>
          <cell r="CJ271">
            <v>9</v>
          </cell>
          <cell r="CK271">
            <v>6</v>
          </cell>
          <cell r="CL271">
            <v>0</v>
          </cell>
          <cell r="CM271">
            <v>0</v>
          </cell>
          <cell r="CN271">
            <v>14</v>
          </cell>
          <cell r="CO271">
            <v>0</v>
          </cell>
          <cell r="CP271">
            <v>0</v>
          </cell>
          <cell r="CQ271">
            <v>5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2</v>
          </cell>
          <cell r="CX271">
            <v>0</v>
          </cell>
          <cell r="CY271">
            <v>0</v>
          </cell>
          <cell r="CZ271">
            <v>19</v>
          </cell>
          <cell r="DA271">
            <v>21</v>
          </cell>
          <cell r="DB271">
            <v>21</v>
          </cell>
          <cell r="DC271">
            <v>73</v>
          </cell>
          <cell r="DD271">
            <v>28</v>
          </cell>
          <cell r="DE271">
            <v>42</v>
          </cell>
          <cell r="DF271">
            <v>1</v>
          </cell>
          <cell r="DG271">
            <v>1961</v>
          </cell>
          <cell r="DH271">
            <v>1961</v>
          </cell>
          <cell r="DI271">
            <v>2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W271">
            <v>2</v>
          </cell>
          <cell r="DX271">
            <v>2</v>
          </cell>
          <cell r="DY271">
            <v>1961</v>
          </cell>
          <cell r="DZ271">
            <v>1981</v>
          </cell>
          <cell r="EA271">
            <v>1961</v>
          </cell>
          <cell r="EB271">
            <v>1981</v>
          </cell>
          <cell r="EC271">
            <v>2</v>
          </cell>
          <cell r="ED271">
            <v>2</v>
          </cell>
          <cell r="EE271">
            <v>2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55</v>
          </cell>
          <cell r="EQ271">
            <v>43</v>
          </cell>
          <cell r="ER271">
            <v>73</v>
          </cell>
          <cell r="ES271">
            <v>68</v>
          </cell>
          <cell r="ET271">
            <v>94</v>
          </cell>
          <cell r="EU271">
            <v>75</v>
          </cell>
          <cell r="EV271">
            <v>152</v>
          </cell>
          <cell r="EW271">
            <v>97</v>
          </cell>
          <cell r="EX271">
            <v>161</v>
          </cell>
          <cell r="EY271">
            <v>145</v>
          </cell>
          <cell r="EZ271">
            <v>161</v>
          </cell>
          <cell r="FA271">
            <v>135</v>
          </cell>
          <cell r="FB271">
            <v>333</v>
          </cell>
          <cell r="FC271">
            <v>328</v>
          </cell>
          <cell r="FD271">
            <v>284</v>
          </cell>
          <cell r="FE271">
            <v>303</v>
          </cell>
          <cell r="FF271">
            <v>2507</v>
          </cell>
        </row>
        <row r="272">
          <cell r="K272">
            <v>27211210803</v>
          </cell>
          <cell r="L272" t="str">
            <v>KARN BADHIR SHALA,KINHAVALI</v>
          </cell>
          <cell r="M272">
            <v>0</v>
          </cell>
          <cell r="N272" t="str">
            <v>272112061</v>
          </cell>
          <cell r="O272" t="str">
            <v>KINHAVALI</v>
          </cell>
          <cell r="P272" t="str">
            <v>27211210801</v>
          </cell>
          <cell r="Q272" t="str">
            <v>KINHAVALI</v>
          </cell>
          <cell r="R272" t="str">
            <v>2721</v>
          </cell>
          <cell r="T272" t="str">
            <v>2721</v>
          </cell>
          <cell r="V272" t="str">
            <v>2721008</v>
          </cell>
          <cell r="W272" t="str">
            <v>135 - Shahapur</v>
          </cell>
          <cell r="X272" t="str">
            <v>272112</v>
          </cell>
          <cell r="Y272" t="str">
            <v>SHAHAPUR</v>
          </cell>
          <cell r="Z272" t="str">
            <v xml:space="preserve">Social Welfare Aided                                                       </v>
          </cell>
          <cell r="AA272">
            <v>11</v>
          </cell>
          <cell r="AB272">
            <v>2</v>
          </cell>
          <cell r="AC272">
            <v>1</v>
          </cell>
          <cell r="AD272" t="str">
            <v xml:space="preserve">Primary with Upper Primary                                                 </v>
          </cell>
          <cell r="AE272" t="str">
            <v>Rural</v>
          </cell>
          <cell r="AF272">
            <v>3</v>
          </cell>
          <cell r="AG272">
            <v>421405</v>
          </cell>
          <cell r="AH272">
            <v>22</v>
          </cell>
          <cell r="AI272">
            <v>1</v>
          </cell>
          <cell r="AJ272">
            <v>1992</v>
          </cell>
          <cell r="AK272">
            <v>1</v>
          </cell>
          <cell r="AL272">
            <v>7</v>
          </cell>
          <cell r="AM272">
            <v>2</v>
          </cell>
          <cell r="AN272">
            <v>0</v>
          </cell>
          <cell r="AO272">
            <v>0</v>
          </cell>
          <cell r="AP272">
            <v>0</v>
          </cell>
          <cell r="AQ272">
            <v>1</v>
          </cell>
          <cell r="AR272">
            <v>4</v>
          </cell>
          <cell r="AS272">
            <v>2</v>
          </cell>
          <cell r="AT272">
            <v>1</v>
          </cell>
          <cell r="AU272">
            <v>8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2</v>
          </cell>
          <cell r="BF272">
            <v>4</v>
          </cell>
          <cell r="BG272">
            <v>0</v>
          </cell>
          <cell r="BH272">
            <v>16</v>
          </cell>
          <cell r="BI272">
            <v>10</v>
          </cell>
          <cell r="BJ272">
            <v>98</v>
          </cell>
          <cell r="BK272">
            <v>98</v>
          </cell>
          <cell r="BL272">
            <v>98</v>
          </cell>
          <cell r="BM272" t="str">
            <v>2</v>
          </cell>
          <cell r="BN272" t="str">
            <v>2</v>
          </cell>
          <cell r="BO272" t="str">
            <v>2</v>
          </cell>
          <cell r="BP272" t="str">
            <v>1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W272" t="str">
            <v>02527</v>
          </cell>
          <cell r="BX272" t="str">
            <v>232501</v>
          </cell>
          <cell r="BY272" t="str">
            <v>9271389331</v>
          </cell>
          <cell r="CC272" t="str">
            <v>kamabadhir@gmail.com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2</v>
          </cell>
          <cell r="CO272">
            <v>0</v>
          </cell>
          <cell r="CP272">
            <v>0</v>
          </cell>
          <cell r="CQ272">
            <v>4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2</v>
          </cell>
          <cell r="CX272">
            <v>0</v>
          </cell>
          <cell r="CY272">
            <v>0</v>
          </cell>
          <cell r="CZ272">
            <v>19</v>
          </cell>
          <cell r="DA272">
            <v>21</v>
          </cell>
          <cell r="DB272">
            <v>21</v>
          </cell>
          <cell r="DC272">
            <v>73</v>
          </cell>
          <cell r="DD272">
            <v>28</v>
          </cell>
          <cell r="DE272">
            <v>53</v>
          </cell>
          <cell r="DF272">
            <v>1</v>
          </cell>
          <cell r="DG272">
            <v>1996</v>
          </cell>
          <cell r="DH272">
            <v>2000</v>
          </cell>
          <cell r="DI272">
            <v>1</v>
          </cell>
          <cell r="DJ272">
            <v>8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W272">
            <v>5</v>
          </cell>
          <cell r="DX272">
            <v>5</v>
          </cell>
          <cell r="EC272">
            <v>1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10</v>
          </cell>
          <cell r="EI272">
            <v>8</v>
          </cell>
          <cell r="EJ272">
            <v>0</v>
          </cell>
          <cell r="EK272">
            <v>0</v>
          </cell>
          <cell r="EL272">
            <v>6</v>
          </cell>
          <cell r="EM272">
            <v>2</v>
          </cell>
          <cell r="EN272">
            <v>5</v>
          </cell>
          <cell r="EO272">
            <v>1</v>
          </cell>
          <cell r="EP272">
            <v>5</v>
          </cell>
          <cell r="EQ272">
            <v>4</v>
          </cell>
          <cell r="ER272">
            <v>4</v>
          </cell>
          <cell r="ES272">
            <v>2</v>
          </cell>
          <cell r="ET272">
            <v>3</v>
          </cell>
          <cell r="EU272">
            <v>3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53</v>
          </cell>
        </row>
        <row r="273">
          <cell r="K273">
            <v>27211210804</v>
          </cell>
          <cell r="L273" t="str">
            <v>ADARSH MANDIR SHALA, KINHAVAL</v>
          </cell>
          <cell r="M273">
            <v>0</v>
          </cell>
          <cell r="N273" t="str">
            <v>272112061</v>
          </cell>
          <cell r="O273" t="str">
            <v>KINHAVALI</v>
          </cell>
          <cell r="P273" t="str">
            <v>27211210801</v>
          </cell>
          <cell r="Q273" t="str">
            <v>KINHAVALI</v>
          </cell>
          <cell r="R273" t="str">
            <v>2721</v>
          </cell>
          <cell r="T273" t="str">
            <v>2721</v>
          </cell>
          <cell r="V273" t="str">
            <v>2721008</v>
          </cell>
          <cell r="W273" t="str">
            <v>135 - Shahapur</v>
          </cell>
          <cell r="X273" t="str">
            <v>272112</v>
          </cell>
          <cell r="Y273" t="str">
            <v>SHAHAPUR</v>
          </cell>
          <cell r="Z273" t="str">
            <v xml:space="preserve">Partially Aided                                                            </v>
          </cell>
          <cell r="AA273">
            <v>25</v>
          </cell>
          <cell r="AB273">
            <v>2</v>
          </cell>
          <cell r="AC273">
            <v>1</v>
          </cell>
          <cell r="AD273" t="str">
            <v xml:space="preserve">Primary with Upper Primary                                                 </v>
          </cell>
          <cell r="AE273" t="str">
            <v>Rural</v>
          </cell>
          <cell r="AF273">
            <v>3</v>
          </cell>
          <cell r="AG273">
            <v>421403</v>
          </cell>
          <cell r="AH273">
            <v>27</v>
          </cell>
          <cell r="AI273">
            <v>1</v>
          </cell>
          <cell r="AJ273">
            <v>2004</v>
          </cell>
          <cell r="AK273">
            <v>1</v>
          </cell>
          <cell r="AL273">
            <v>8</v>
          </cell>
          <cell r="AM273">
            <v>1</v>
          </cell>
          <cell r="AN273">
            <v>165</v>
          </cell>
          <cell r="AO273">
            <v>4</v>
          </cell>
          <cell r="AP273">
            <v>0</v>
          </cell>
          <cell r="AQ273">
            <v>2</v>
          </cell>
          <cell r="AR273">
            <v>5</v>
          </cell>
          <cell r="AS273">
            <v>1</v>
          </cell>
          <cell r="AT273">
            <v>1</v>
          </cell>
          <cell r="AU273">
            <v>2</v>
          </cell>
          <cell r="AV273">
            <v>1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4</v>
          </cell>
          <cell r="BF273">
            <v>4</v>
          </cell>
          <cell r="BG273">
            <v>0</v>
          </cell>
          <cell r="BH273">
            <v>1</v>
          </cell>
          <cell r="BI273">
            <v>10</v>
          </cell>
          <cell r="BJ273">
            <v>98</v>
          </cell>
          <cell r="BK273">
            <v>98</v>
          </cell>
          <cell r="BL273">
            <v>98</v>
          </cell>
          <cell r="BM273" t="str">
            <v>2</v>
          </cell>
          <cell r="BN273" t="str">
            <v>2</v>
          </cell>
          <cell r="BO273" t="str">
            <v>2</v>
          </cell>
          <cell r="BP273" t="str">
            <v>1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Y273" t="str">
            <v>9270411057</v>
          </cell>
          <cell r="CB273" t="str">
            <v>9270411057</v>
          </cell>
          <cell r="CC273" t="str">
            <v>adrsha612gmail.com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4</v>
          </cell>
          <cell r="CO273">
            <v>0</v>
          </cell>
          <cell r="CP273">
            <v>0</v>
          </cell>
          <cell r="CQ273">
            <v>4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2</v>
          </cell>
          <cell r="CX273">
            <v>0</v>
          </cell>
          <cell r="CY273">
            <v>0</v>
          </cell>
          <cell r="CZ273">
            <v>19</v>
          </cell>
          <cell r="DA273">
            <v>21</v>
          </cell>
          <cell r="DB273">
            <v>35</v>
          </cell>
          <cell r="DC273">
            <v>73</v>
          </cell>
          <cell r="DD273">
            <v>28</v>
          </cell>
          <cell r="DE273">
            <v>36</v>
          </cell>
          <cell r="DF273">
            <v>1</v>
          </cell>
          <cell r="DG273">
            <v>2004</v>
          </cell>
          <cell r="DH273">
            <v>2008</v>
          </cell>
          <cell r="DI273">
            <v>2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W273">
            <v>5</v>
          </cell>
          <cell r="DX273">
            <v>5</v>
          </cell>
          <cell r="EC273">
            <v>2</v>
          </cell>
          <cell r="ED273">
            <v>0</v>
          </cell>
          <cell r="EE273">
            <v>0</v>
          </cell>
          <cell r="EF273">
            <v>94</v>
          </cell>
          <cell r="EG273">
            <v>71</v>
          </cell>
          <cell r="EH273">
            <v>46</v>
          </cell>
          <cell r="EI273">
            <v>27</v>
          </cell>
          <cell r="EJ273">
            <v>44</v>
          </cell>
          <cell r="EK273">
            <v>31</v>
          </cell>
          <cell r="EL273">
            <v>35</v>
          </cell>
          <cell r="EM273">
            <v>33</v>
          </cell>
          <cell r="EN273">
            <v>36</v>
          </cell>
          <cell r="EO273">
            <v>27</v>
          </cell>
          <cell r="EP273">
            <v>30</v>
          </cell>
          <cell r="EQ273">
            <v>9</v>
          </cell>
          <cell r="ER273">
            <v>27</v>
          </cell>
          <cell r="ES273">
            <v>19</v>
          </cell>
          <cell r="ET273">
            <v>31</v>
          </cell>
          <cell r="EU273">
            <v>22</v>
          </cell>
          <cell r="EV273">
            <v>15</v>
          </cell>
          <cell r="EW273">
            <v>14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446</v>
          </cell>
        </row>
        <row r="274">
          <cell r="K274">
            <v>27211210805</v>
          </cell>
          <cell r="L274" t="str">
            <v>V P M ENG MEDIUM SCHOOL</v>
          </cell>
          <cell r="M274">
            <v>0</v>
          </cell>
          <cell r="N274" t="str">
            <v>272112061</v>
          </cell>
          <cell r="O274" t="str">
            <v>KINHAVALI</v>
          </cell>
          <cell r="P274" t="str">
            <v>27211210801</v>
          </cell>
          <cell r="Q274" t="str">
            <v>KINHAVALI</v>
          </cell>
          <cell r="R274" t="str">
            <v>2721</v>
          </cell>
          <cell r="T274" t="str">
            <v>2721</v>
          </cell>
          <cell r="V274" t="str">
            <v>2721008</v>
          </cell>
          <cell r="W274" t="str">
            <v>135 - Shahapur</v>
          </cell>
          <cell r="X274" t="str">
            <v>272112</v>
          </cell>
          <cell r="Y274" t="str">
            <v>SHAHAPUR</v>
          </cell>
          <cell r="Z274" t="str">
            <v xml:space="preserve">Permanent Unaided                                                          </v>
          </cell>
          <cell r="AA274">
            <v>20</v>
          </cell>
          <cell r="AB274">
            <v>6</v>
          </cell>
          <cell r="AC274">
            <v>1</v>
          </cell>
          <cell r="AD274" t="str">
            <v xml:space="preserve">Pr. Up Pr. and Secondary Only                                              </v>
          </cell>
          <cell r="AE274" t="str">
            <v>Rural</v>
          </cell>
          <cell r="AF274">
            <v>3</v>
          </cell>
          <cell r="AG274">
            <v>421405</v>
          </cell>
          <cell r="AH274">
            <v>27</v>
          </cell>
          <cell r="AI274">
            <v>1</v>
          </cell>
          <cell r="AJ274">
            <v>2005</v>
          </cell>
          <cell r="AK274">
            <v>1</v>
          </cell>
          <cell r="AL274">
            <v>9</v>
          </cell>
          <cell r="AM274">
            <v>1</v>
          </cell>
          <cell r="AN274">
            <v>170</v>
          </cell>
          <cell r="AO274">
            <v>5</v>
          </cell>
          <cell r="AP274">
            <v>0</v>
          </cell>
          <cell r="AQ274">
            <v>2</v>
          </cell>
          <cell r="AR274">
            <v>5</v>
          </cell>
          <cell r="AS274">
            <v>1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2</v>
          </cell>
          <cell r="BF274">
            <v>2</v>
          </cell>
          <cell r="BG274">
            <v>0</v>
          </cell>
          <cell r="BH274">
            <v>0</v>
          </cell>
          <cell r="BI274">
            <v>19</v>
          </cell>
          <cell r="BJ274">
            <v>98</v>
          </cell>
          <cell r="BK274">
            <v>98</v>
          </cell>
          <cell r="BL274">
            <v>98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W274" t="str">
            <v>02527</v>
          </cell>
          <cell r="BX274" t="str">
            <v>232035</v>
          </cell>
          <cell r="BY274" t="str">
            <v>9403334609</v>
          </cell>
          <cell r="CB274" t="str">
            <v>9209200404</v>
          </cell>
          <cell r="CC274" t="str">
            <v>englishschool@gmail.com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3</v>
          </cell>
          <cell r="CO274">
            <v>0</v>
          </cell>
          <cell r="CP274">
            <v>0</v>
          </cell>
          <cell r="CQ274">
            <v>6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2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1</v>
          </cell>
          <cell r="DG274">
            <v>2009</v>
          </cell>
          <cell r="DH274">
            <v>2009</v>
          </cell>
          <cell r="DI274">
            <v>2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W274">
            <v>5</v>
          </cell>
          <cell r="DX274">
            <v>5</v>
          </cell>
          <cell r="EC274">
            <v>2</v>
          </cell>
          <cell r="ED274">
            <v>0</v>
          </cell>
          <cell r="EE274">
            <v>0</v>
          </cell>
          <cell r="EF274">
            <v>98</v>
          </cell>
          <cell r="EG274">
            <v>72</v>
          </cell>
          <cell r="EH274">
            <v>40</v>
          </cell>
          <cell r="EI274">
            <v>31</v>
          </cell>
          <cell r="EJ274">
            <v>24</v>
          </cell>
          <cell r="EK274">
            <v>16</v>
          </cell>
          <cell r="EL274">
            <v>25</v>
          </cell>
          <cell r="EM274">
            <v>16</v>
          </cell>
          <cell r="EN274">
            <v>17</v>
          </cell>
          <cell r="EO274">
            <v>12</v>
          </cell>
          <cell r="EP274">
            <v>17</v>
          </cell>
          <cell r="EQ274">
            <v>7</v>
          </cell>
          <cell r="ER274">
            <v>10</v>
          </cell>
          <cell r="ES274">
            <v>4</v>
          </cell>
          <cell r="ET274">
            <v>6</v>
          </cell>
          <cell r="EU274">
            <v>7</v>
          </cell>
          <cell r="EV274">
            <v>2</v>
          </cell>
          <cell r="EW274">
            <v>4</v>
          </cell>
          <cell r="EX274">
            <v>4</v>
          </cell>
          <cell r="EY274">
            <v>4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246</v>
          </cell>
        </row>
        <row r="275">
          <cell r="K275">
            <v>27211210901</v>
          </cell>
          <cell r="L275" t="str">
            <v>Z.P. SCHOOL,  MUGAON</v>
          </cell>
          <cell r="M275">
            <v>0</v>
          </cell>
          <cell r="N275" t="str">
            <v>272112056</v>
          </cell>
          <cell r="P275" t="str">
            <v>27211210902</v>
          </cell>
          <cell r="Q275" t="str">
            <v>MUGOAN</v>
          </cell>
          <cell r="R275" t="str">
            <v>2721</v>
          </cell>
          <cell r="T275" t="str">
            <v>2721</v>
          </cell>
          <cell r="V275" t="str">
            <v>2721008</v>
          </cell>
          <cell r="W275" t="str">
            <v>135 - Shahapur</v>
          </cell>
          <cell r="X275" t="str">
            <v>272112</v>
          </cell>
          <cell r="Y275" t="str">
            <v>SHAHAPUR</v>
          </cell>
          <cell r="Z275" t="str">
            <v xml:space="preserve">Z.P.                                                                       </v>
          </cell>
          <cell r="AA275">
            <v>16</v>
          </cell>
          <cell r="AB275">
            <v>2</v>
          </cell>
          <cell r="AC275">
            <v>1</v>
          </cell>
          <cell r="AD275" t="str">
            <v xml:space="preserve">Primary with Upper Primary                                                 </v>
          </cell>
          <cell r="AE275" t="str">
            <v>Rural</v>
          </cell>
          <cell r="AF275">
            <v>3</v>
          </cell>
          <cell r="AG275">
            <v>421403</v>
          </cell>
          <cell r="AH275">
            <v>25</v>
          </cell>
          <cell r="AI275">
            <v>5</v>
          </cell>
          <cell r="AJ275">
            <v>1929</v>
          </cell>
          <cell r="AK275">
            <v>1</v>
          </cell>
          <cell r="AL275">
            <v>7</v>
          </cell>
          <cell r="AM275">
            <v>2</v>
          </cell>
          <cell r="AN275">
            <v>0</v>
          </cell>
          <cell r="AO275">
            <v>0</v>
          </cell>
          <cell r="AP275">
            <v>0</v>
          </cell>
          <cell r="AQ275">
            <v>2</v>
          </cell>
          <cell r="AR275">
            <v>5</v>
          </cell>
          <cell r="AS275">
            <v>2</v>
          </cell>
          <cell r="AT275">
            <v>1</v>
          </cell>
          <cell r="AU275">
            <v>9</v>
          </cell>
          <cell r="AV275">
            <v>1</v>
          </cell>
          <cell r="AW275">
            <v>12000</v>
          </cell>
          <cell r="AX275">
            <v>12000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2</v>
          </cell>
          <cell r="BF275">
            <v>5</v>
          </cell>
          <cell r="BG275">
            <v>0</v>
          </cell>
          <cell r="BH275">
            <v>0</v>
          </cell>
          <cell r="BI275">
            <v>10</v>
          </cell>
          <cell r="BJ275">
            <v>98</v>
          </cell>
          <cell r="BK275">
            <v>98</v>
          </cell>
          <cell r="BL275">
            <v>98</v>
          </cell>
          <cell r="BM275" t="str">
            <v>2</v>
          </cell>
          <cell r="BN275" t="str">
            <v>2</v>
          </cell>
          <cell r="BO275" t="str">
            <v>2</v>
          </cell>
          <cell r="BP275" t="str">
            <v>2</v>
          </cell>
          <cell r="BR275">
            <v>15000</v>
          </cell>
          <cell r="BS275">
            <v>15000</v>
          </cell>
          <cell r="BT275">
            <v>0</v>
          </cell>
          <cell r="BU275">
            <v>0</v>
          </cell>
          <cell r="BY275" t="str">
            <v>9209312473</v>
          </cell>
          <cell r="CB275" t="str">
            <v>8805811987</v>
          </cell>
          <cell r="CC275" t="str">
            <v>hmzpschoolmugaon@gmail.com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2</v>
          </cell>
          <cell r="CO275">
            <v>0</v>
          </cell>
          <cell r="CP275">
            <v>0</v>
          </cell>
          <cell r="CQ275">
            <v>5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1</v>
          </cell>
          <cell r="CX275">
            <v>82</v>
          </cell>
          <cell r="CY275">
            <v>2</v>
          </cell>
          <cell r="CZ275">
            <v>19</v>
          </cell>
          <cell r="DA275">
            <v>22</v>
          </cell>
          <cell r="DB275">
            <v>41</v>
          </cell>
          <cell r="DC275">
            <v>73</v>
          </cell>
          <cell r="DD275">
            <v>27</v>
          </cell>
          <cell r="DE275">
            <v>35</v>
          </cell>
          <cell r="DF275">
            <v>1</v>
          </cell>
          <cell r="DG275">
            <v>1929</v>
          </cell>
          <cell r="DH275">
            <v>1962</v>
          </cell>
          <cell r="DI275">
            <v>2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W275">
            <v>5</v>
          </cell>
          <cell r="DX275">
            <v>5</v>
          </cell>
          <cell r="EC275">
            <v>2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13</v>
          </cell>
          <cell r="EI275">
            <v>7</v>
          </cell>
          <cell r="EJ275">
            <v>12</v>
          </cell>
          <cell r="EK275">
            <v>20</v>
          </cell>
          <cell r="EL275">
            <v>12</v>
          </cell>
          <cell r="EM275">
            <v>16</v>
          </cell>
          <cell r="EN275">
            <v>12</v>
          </cell>
          <cell r="EO275">
            <v>11</v>
          </cell>
          <cell r="EP275">
            <v>14</v>
          </cell>
          <cell r="EQ275">
            <v>11</v>
          </cell>
          <cell r="ER275">
            <v>15</v>
          </cell>
          <cell r="ES275">
            <v>18</v>
          </cell>
          <cell r="ET275">
            <v>15</v>
          </cell>
          <cell r="EU275">
            <v>16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192</v>
          </cell>
        </row>
        <row r="276">
          <cell r="K276">
            <v>27211210902</v>
          </cell>
          <cell r="L276" t="str">
            <v>S.G.GHANDHAV MADHYAMIK VIDYALAYA MUGAON</v>
          </cell>
          <cell r="M276">
            <v>0</v>
          </cell>
          <cell r="N276" t="str">
            <v>272112056</v>
          </cell>
          <cell r="P276" t="str">
            <v>27211210902</v>
          </cell>
          <cell r="Q276" t="str">
            <v>MUGOAN</v>
          </cell>
          <cell r="R276" t="str">
            <v>2721</v>
          </cell>
          <cell r="T276" t="str">
            <v>2721</v>
          </cell>
          <cell r="V276" t="str">
            <v>2721008</v>
          </cell>
          <cell r="W276" t="str">
            <v>135 - Shahapur</v>
          </cell>
          <cell r="X276" t="str">
            <v>272112</v>
          </cell>
          <cell r="Y276" t="str">
            <v>SHAHAPUR</v>
          </cell>
          <cell r="Z276" t="str">
            <v xml:space="preserve">Govt. Aided (Pvt.)                                                         </v>
          </cell>
          <cell r="AA276">
            <v>4</v>
          </cell>
          <cell r="AB276">
            <v>6</v>
          </cell>
          <cell r="AC276">
            <v>1</v>
          </cell>
          <cell r="AD276" t="str">
            <v xml:space="preserve">Pr. Up Pr. and Secondary Only                                              </v>
          </cell>
          <cell r="AE276" t="str">
            <v>Rural</v>
          </cell>
          <cell r="AF276">
            <v>3</v>
          </cell>
          <cell r="AG276">
            <v>421403</v>
          </cell>
          <cell r="AH276">
            <v>22</v>
          </cell>
          <cell r="AI276">
            <v>3</v>
          </cell>
          <cell r="AJ276">
            <v>1997</v>
          </cell>
          <cell r="AK276">
            <v>5</v>
          </cell>
          <cell r="AL276">
            <v>10</v>
          </cell>
          <cell r="AM276">
            <v>2</v>
          </cell>
          <cell r="AN276">
            <v>0</v>
          </cell>
          <cell r="AO276">
            <v>0</v>
          </cell>
          <cell r="AP276">
            <v>0</v>
          </cell>
          <cell r="AQ276">
            <v>2</v>
          </cell>
          <cell r="AR276">
            <v>5</v>
          </cell>
          <cell r="AS276">
            <v>2</v>
          </cell>
          <cell r="AT276">
            <v>1</v>
          </cell>
          <cell r="AU276">
            <v>7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7</v>
          </cell>
          <cell r="BF276">
            <v>3</v>
          </cell>
          <cell r="BG276">
            <v>0</v>
          </cell>
          <cell r="BH276">
            <v>1</v>
          </cell>
          <cell r="BI276">
            <v>10</v>
          </cell>
          <cell r="BJ276">
            <v>98</v>
          </cell>
          <cell r="BK276">
            <v>98</v>
          </cell>
          <cell r="BL276">
            <v>98</v>
          </cell>
          <cell r="BM276" t="str">
            <v>2</v>
          </cell>
          <cell r="BN276" t="str">
            <v>2</v>
          </cell>
          <cell r="BO276" t="str">
            <v>2</v>
          </cell>
          <cell r="BP276" t="str">
            <v>1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W276" t="str">
            <v>02527</v>
          </cell>
          <cell r="BX276" t="str">
            <v>232291</v>
          </cell>
          <cell r="BY276" t="str">
            <v>8806690022</v>
          </cell>
          <cell r="BZ276" t="str">
            <v/>
          </cell>
          <cell r="CA276" t="str">
            <v/>
          </cell>
          <cell r="CB276" t="str">
            <v>9420807041</v>
          </cell>
          <cell r="CC276" t="str">
            <v>samatamugaon@gmail.com</v>
          </cell>
          <cell r="CE276">
            <v>0</v>
          </cell>
          <cell r="CF276">
            <v>3</v>
          </cell>
          <cell r="CG276">
            <v>3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4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2</v>
          </cell>
          <cell r="CX276">
            <v>0</v>
          </cell>
          <cell r="CY276">
            <v>0</v>
          </cell>
          <cell r="CZ276">
            <v>19</v>
          </cell>
          <cell r="DA276">
            <v>22</v>
          </cell>
          <cell r="DB276">
            <v>33</v>
          </cell>
          <cell r="DC276">
            <v>73</v>
          </cell>
          <cell r="DD276">
            <v>28</v>
          </cell>
          <cell r="DE276">
            <v>13</v>
          </cell>
          <cell r="DF276">
            <v>1</v>
          </cell>
          <cell r="DG276">
            <v>1999</v>
          </cell>
          <cell r="DH276">
            <v>2002</v>
          </cell>
          <cell r="DI276">
            <v>2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W276">
            <v>2</v>
          </cell>
          <cell r="DX276">
            <v>5</v>
          </cell>
          <cell r="DY276">
            <v>1999</v>
          </cell>
          <cell r="EA276">
            <v>0</v>
          </cell>
          <cell r="EC276">
            <v>2</v>
          </cell>
          <cell r="ED276">
            <v>2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11</v>
          </cell>
          <cell r="EQ276">
            <v>17</v>
          </cell>
          <cell r="ER276">
            <v>26</v>
          </cell>
          <cell r="ES276">
            <v>18</v>
          </cell>
          <cell r="ET276">
            <v>27</v>
          </cell>
          <cell r="EU276">
            <v>10</v>
          </cell>
          <cell r="EV276">
            <v>36</v>
          </cell>
          <cell r="EW276">
            <v>44</v>
          </cell>
          <cell r="EX276">
            <v>37</v>
          </cell>
          <cell r="EY276">
            <v>58</v>
          </cell>
          <cell r="EZ276">
            <v>46</v>
          </cell>
          <cell r="FA276">
            <v>32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362</v>
          </cell>
        </row>
        <row r="277">
          <cell r="K277">
            <v>27211210903</v>
          </cell>
          <cell r="L277" t="str">
            <v>Z.P. SCHOOL,  KATKARIWADI-MUGAON</v>
          </cell>
          <cell r="M277">
            <v>0</v>
          </cell>
          <cell r="N277" t="str">
            <v>272112056</v>
          </cell>
          <cell r="P277" t="str">
            <v>27211210903</v>
          </cell>
          <cell r="Q277" t="str">
            <v>KATAKARIWADI</v>
          </cell>
          <cell r="R277" t="str">
            <v>2721</v>
          </cell>
          <cell r="T277" t="str">
            <v>2721</v>
          </cell>
          <cell r="V277" t="str">
            <v>2721008</v>
          </cell>
          <cell r="W277" t="str">
            <v>135 - Shahapur</v>
          </cell>
          <cell r="X277" t="str">
            <v>272112</v>
          </cell>
          <cell r="Y277" t="str">
            <v>SHAHAPUR</v>
          </cell>
          <cell r="Z277" t="str">
            <v xml:space="preserve">Z.P.                                                                       </v>
          </cell>
          <cell r="AA277">
            <v>16</v>
          </cell>
          <cell r="AB277">
            <v>1</v>
          </cell>
          <cell r="AC277">
            <v>1</v>
          </cell>
          <cell r="AD277" t="str">
            <v xml:space="preserve">Primary                                                                    </v>
          </cell>
          <cell r="AE277" t="str">
            <v>Rural</v>
          </cell>
          <cell r="AF277">
            <v>3</v>
          </cell>
          <cell r="AG277">
            <v>421403</v>
          </cell>
          <cell r="AH277">
            <v>25</v>
          </cell>
          <cell r="AI277">
            <v>5</v>
          </cell>
          <cell r="AJ277">
            <v>2008</v>
          </cell>
          <cell r="AK277">
            <v>1</v>
          </cell>
          <cell r="AL277">
            <v>4</v>
          </cell>
          <cell r="AM277">
            <v>2</v>
          </cell>
          <cell r="AN277">
            <v>0</v>
          </cell>
          <cell r="AO277">
            <v>0</v>
          </cell>
          <cell r="AP277">
            <v>0</v>
          </cell>
          <cell r="AQ277">
            <v>2</v>
          </cell>
          <cell r="AR277">
            <v>5</v>
          </cell>
          <cell r="AS277">
            <v>2</v>
          </cell>
          <cell r="AT277">
            <v>1</v>
          </cell>
          <cell r="AU277">
            <v>10</v>
          </cell>
          <cell r="AV277">
            <v>1</v>
          </cell>
          <cell r="AW277">
            <v>5000</v>
          </cell>
          <cell r="AX277">
            <v>5000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1</v>
          </cell>
          <cell r="BG277">
            <v>0</v>
          </cell>
          <cell r="BH277">
            <v>0</v>
          </cell>
          <cell r="BI277">
            <v>10</v>
          </cell>
          <cell r="BJ277">
            <v>98</v>
          </cell>
          <cell r="BK277">
            <v>98</v>
          </cell>
          <cell r="BL277">
            <v>98</v>
          </cell>
          <cell r="BM277" t="str">
            <v>2</v>
          </cell>
          <cell r="BN277" t="str">
            <v>2</v>
          </cell>
          <cell r="BO277" t="str">
            <v>1</v>
          </cell>
          <cell r="BP277" t="str">
            <v>2</v>
          </cell>
          <cell r="BR277">
            <v>5000</v>
          </cell>
          <cell r="BS277">
            <v>5000</v>
          </cell>
          <cell r="BT277">
            <v>0</v>
          </cell>
          <cell r="BU277">
            <v>0</v>
          </cell>
          <cell r="BY277" t="str">
            <v>9271464943</v>
          </cell>
          <cell r="CB277" t="str">
            <v>9273983861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2</v>
          </cell>
          <cell r="CX277">
            <v>0</v>
          </cell>
          <cell r="CY277">
            <v>0</v>
          </cell>
          <cell r="CZ277">
            <v>19</v>
          </cell>
          <cell r="DA277">
            <v>23</v>
          </cell>
          <cell r="DB277">
            <v>24</v>
          </cell>
          <cell r="DC277">
            <v>73</v>
          </cell>
          <cell r="DD277">
            <v>27</v>
          </cell>
          <cell r="DE277">
            <v>17</v>
          </cell>
          <cell r="DF277">
            <v>1</v>
          </cell>
          <cell r="DG277">
            <v>2008</v>
          </cell>
          <cell r="DH277">
            <v>0</v>
          </cell>
          <cell r="DI277">
            <v>2</v>
          </cell>
          <cell r="DJ277">
            <v>0</v>
          </cell>
          <cell r="DK277">
            <v>0</v>
          </cell>
          <cell r="DL277">
            <v>25</v>
          </cell>
          <cell r="DM277">
            <v>5</v>
          </cell>
          <cell r="DN277">
            <v>0</v>
          </cell>
          <cell r="DW277">
            <v>5</v>
          </cell>
          <cell r="DX277">
            <v>5</v>
          </cell>
          <cell r="EC277">
            <v>9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5</v>
          </cell>
          <cell r="EI277">
            <v>2</v>
          </cell>
          <cell r="EJ277">
            <v>4</v>
          </cell>
          <cell r="EK277">
            <v>1</v>
          </cell>
          <cell r="EL277">
            <v>2</v>
          </cell>
          <cell r="EM277">
            <v>1</v>
          </cell>
          <cell r="EN277">
            <v>2</v>
          </cell>
          <cell r="EO277">
            <v>5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22</v>
          </cell>
        </row>
        <row r="278">
          <cell r="K278">
            <v>27211211001</v>
          </cell>
          <cell r="L278" t="str">
            <v>Z.P. SCHOOL,  SHIL</v>
          </cell>
          <cell r="M278">
            <v>0</v>
          </cell>
          <cell r="N278" t="str">
            <v>272112063</v>
          </cell>
          <cell r="P278" t="str">
            <v>27211211001</v>
          </cell>
          <cell r="Q278" t="str">
            <v>SHIL</v>
          </cell>
          <cell r="R278" t="str">
            <v>2721</v>
          </cell>
          <cell r="T278" t="str">
            <v>2721</v>
          </cell>
          <cell r="V278" t="str">
            <v>2721008</v>
          </cell>
          <cell r="W278" t="str">
            <v>135 - Shahapur</v>
          </cell>
          <cell r="X278" t="str">
            <v>272112</v>
          </cell>
          <cell r="Y278" t="str">
            <v>SHAHAPUR</v>
          </cell>
          <cell r="Z278" t="str">
            <v xml:space="preserve">Z.P.                                                                       </v>
          </cell>
          <cell r="AA278">
            <v>16</v>
          </cell>
          <cell r="AB278">
            <v>1</v>
          </cell>
          <cell r="AC278">
            <v>1</v>
          </cell>
          <cell r="AD278" t="str">
            <v xml:space="preserve">Primary                                                                    </v>
          </cell>
          <cell r="AE278" t="str">
            <v>Rural</v>
          </cell>
          <cell r="AF278">
            <v>3</v>
          </cell>
          <cell r="AG278">
            <v>421405</v>
          </cell>
          <cell r="AH278">
            <v>26</v>
          </cell>
          <cell r="AI278">
            <v>2</v>
          </cell>
          <cell r="AJ278">
            <v>1949</v>
          </cell>
          <cell r="AK278">
            <v>1</v>
          </cell>
          <cell r="AL278">
            <v>4</v>
          </cell>
          <cell r="AM278">
            <v>2</v>
          </cell>
          <cell r="AN278">
            <v>0</v>
          </cell>
          <cell r="AO278">
            <v>0</v>
          </cell>
          <cell r="AP278">
            <v>0</v>
          </cell>
          <cell r="AQ278">
            <v>2</v>
          </cell>
          <cell r="AR278">
            <v>5</v>
          </cell>
          <cell r="AS278">
            <v>2</v>
          </cell>
          <cell r="AT278">
            <v>1</v>
          </cell>
          <cell r="AU278">
            <v>8</v>
          </cell>
          <cell r="AV278">
            <v>1</v>
          </cell>
          <cell r="AW278">
            <v>5000</v>
          </cell>
          <cell r="AX278">
            <v>5000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2</v>
          </cell>
          <cell r="BG278">
            <v>0</v>
          </cell>
          <cell r="BH278">
            <v>0</v>
          </cell>
          <cell r="BI278">
            <v>10</v>
          </cell>
          <cell r="BJ278">
            <v>98</v>
          </cell>
          <cell r="BK278">
            <v>98</v>
          </cell>
          <cell r="BL278">
            <v>98</v>
          </cell>
          <cell r="BM278" t="str">
            <v>2</v>
          </cell>
          <cell r="BN278" t="str">
            <v>2</v>
          </cell>
          <cell r="BO278" t="str">
            <v>2</v>
          </cell>
          <cell r="BP278" t="str">
            <v>1</v>
          </cell>
          <cell r="BR278">
            <v>10000</v>
          </cell>
          <cell r="BS278">
            <v>10000</v>
          </cell>
          <cell r="BT278">
            <v>0</v>
          </cell>
          <cell r="BU278">
            <v>0</v>
          </cell>
          <cell r="BY278" t="str">
            <v>8308918657</v>
          </cell>
          <cell r="CB278" t="str">
            <v>9209176204</v>
          </cell>
          <cell r="CC278" t="str">
            <v>zpschoolshil@gmail.com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3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1</v>
          </cell>
          <cell r="CX278">
            <v>128</v>
          </cell>
          <cell r="CY278">
            <v>3</v>
          </cell>
          <cell r="CZ278">
            <v>19</v>
          </cell>
          <cell r="DA278">
            <v>20</v>
          </cell>
          <cell r="DB278">
            <v>31</v>
          </cell>
          <cell r="DC278">
            <v>73</v>
          </cell>
          <cell r="DD278">
            <v>28</v>
          </cell>
          <cell r="DE278">
            <v>29</v>
          </cell>
          <cell r="DF278">
            <v>1</v>
          </cell>
          <cell r="DG278">
            <v>1949</v>
          </cell>
          <cell r="DH278">
            <v>0</v>
          </cell>
          <cell r="DI278">
            <v>2</v>
          </cell>
          <cell r="DJ278">
            <v>2</v>
          </cell>
          <cell r="DK278">
            <v>0</v>
          </cell>
          <cell r="DL278">
            <v>2</v>
          </cell>
          <cell r="DM278">
            <v>2</v>
          </cell>
          <cell r="DN278">
            <v>0</v>
          </cell>
          <cell r="DW278">
            <v>5</v>
          </cell>
          <cell r="DX278">
            <v>5</v>
          </cell>
          <cell r="EC278">
            <v>9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7</v>
          </cell>
          <cell r="EI278">
            <v>7</v>
          </cell>
          <cell r="EJ278">
            <v>10</v>
          </cell>
          <cell r="EK278">
            <v>11</v>
          </cell>
          <cell r="EL278">
            <v>9</v>
          </cell>
          <cell r="EM278">
            <v>6</v>
          </cell>
          <cell r="EN278">
            <v>6</v>
          </cell>
          <cell r="EO278">
            <v>7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63</v>
          </cell>
        </row>
        <row r="279">
          <cell r="K279">
            <v>27211211002</v>
          </cell>
          <cell r="L279" t="str">
            <v>Z.P. SCHOOL,  SHIL-KATAKRIWADI</v>
          </cell>
          <cell r="M279">
            <v>0</v>
          </cell>
          <cell r="N279" t="str">
            <v>272112063</v>
          </cell>
          <cell r="P279" t="str">
            <v>27211211002</v>
          </cell>
          <cell r="Q279" t="str">
            <v>KATAKRIWADI SHIL</v>
          </cell>
          <cell r="R279" t="str">
            <v>2721</v>
          </cell>
          <cell r="T279" t="str">
            <v>2721</v>
          </cell>
          <cell r="V279" t="str">
            <v>2721008</v>
          </cell>
          <cell r="W279" t="str">
            <v>135 - Shahapur</v>
          </cell>
          <cell r="X279" t="str">
            <v>272112</v>
          </cell>
          <cell r="Y279" t="str">
            <v>SHAHAPUR</v>
          </cell>
          <cell r="Z279" t="str">
            <v xml:space="preserve">Z.P.                                                                       </v>
          </cell>
          <cell r="AA279">
            <v>16</v>
          </cell>
          <cell r="AB279">
            <v>1</v>
          </cell>
          <cell r="AC279">
            <v>1</v>
          </cell>
          <cell r="AD279" t="str">
            <v xml:space="preserve">Primary                                                                    </v>
          </cell>
          <cell r="AE279" t="str">
            <v>Rural</v>
          </cell>
          <cell r="AF279">
            <v>3</v>
          </cell>
          <cell r="AG279">
            <v>421405</v>
          </cell>
          <cell r="AH279">
            <v>28</v>
          </cell>
          <cell r="AI279">
            <v>4</v>
          </cell>
          <cell r="AJ279">
            <v>2008</v>
          </cell>
          <cell r="AK279">
            <v>1</v>
          </cell>
          <cell r="AL279">
            <v>5</v>
          </cell>
          <cell r="AM279">
            <v>2</v>
          </cell>
          <cell r="AN279">
            <v>0</v>
          </cell>
          <cell r="AO279">
            <v>0</v>
          </cell>
          <cell r="AP279">
            <v>0</v>
          </cell>
          <cell r="AQ279">
            <v>2</v>
          </cell>
          <cell r="AR279">
            <v>5</v>
          </cell>
          <cell r="AS279">
            <v>2</v>
          </cell>
          <cell r="AT279">
            <v>1</v>
          </cell>
          <cell r="AU279">
            <v>8</v>
          </cell>
          <cell r="AV279">
            <v>1</v>
          </cell>
          <cell r="AW279">
            <v>5000</v>
          </cell>
          <cell r="AX279">
            <v>5000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2</v>
          </cell>
          <cell r="BG279">
            <v>0</v>
          </cell>
          <cell r="BH279">
            <v>0</v>
          </cell>
          <cell r="BI279">
            <v>10</v>
          </cell>
          <cell r="BJ279">
            <v>98</v>
          </cell>
          <cell r="BK279">
            <v>98</v>
          </cell>
          <cell r="BL279">
            <v>98</v>
          </cell>
          <cell r="BM279" t="str">
            <v>2</v>
          </cell>
          <cell r="BN279" t="str">
            <v>2</v>
          </cell>
          <cell r="BO279" t="str">
            <v>1</v>
          </cell>
          <cell r="BP279" t="str">
            <v>2</v>
          </cell>
          <cell r="BR279">
            <v>5000</v>
          </cell>
          <cell r="BS279">
            <v>5000</v>
          </cell>
          <cell r="BT279">
            <v>0</v>
          </cell>
          <cell r="BU279">
            <v>0</v>
          </cell>
          <cell r="BY279" t="str">
            <v>9272396929</v>
          </cell>
          <cell r="CB279" t="str">
            <v>9423338762</v>
          </cell>
          <cell r="CC279" t="str">
            <v>zpschoolkatkariwadi@gmail.com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2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1</v>
          </cell>
          <cell r="CX279">
            <v>0</v>
          </cell>
          <cell r="CY279">
            <v>1</v>
          </cell>
          <cell r="CZ279">
            <v>19</v>
          </cell>
          <cell r="DA279">
            <v>20</v>
          </cell>
          <cell r="DB279">
            <v>19</v>
          </cell>
          <cell r="DC279">
            <v>73</v>
          </cell>
          <cell r="DD279">
            <v>28</v>
          </cell>
          <cell r="DE279">
            <v>28</v>
          </cell>
          <cell r="DF279">
            <v>2</v>
          </cell>
          <cell r="DG279">
            <v>2008</v>
          </cell>
          <cell r="DH279">
            <v>0</v>
          </cell>
          <cell r="DI279">
            <v>2</v>
          </cell>
          <cell r="DJ279">
            <v>1</v>
          </cell>
          <cell r="DK279">
            <v>0</v>
          </cell>
          <cell r="DL279">
            <v>8</v>
          </cell>
          <cell r="DM279">
            <v>4</v>
          </cell>
          <cell r="DN279">
            <v>0</v>
          </cell>
          <cell r="DW279">
            <v>5</v>
          </cell>
          <cell r="DX279">
            <v>5</v>
          </cell>
          <cell r="EC279">
            <v>9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1</v>
          </cell>
          <cell r="EI279">
            <v>1</v>
          </cell>
          <cell r="EJ279">
            <v>5</v>
          </cell>
          <cell r="EK279">
            <v>3</v>
          </cell>
          <cell r="EL279">
            <v>3</v>
          </cell>
          <cell r="EM279">
            <v>2</v>
          </cell>
          <cell r="EN279">
            <v>6</v>
          </cell>
          <cell r="EO279">
            <v>4</v>
          </cell>
          <cell r="EP279">
            <v>1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26</v>
          </cell>
        </row>
        <row r="280">
          <cell r="K280">
            <v>27211211101</v>
          </cell>
          <cell r="L280" t="str">
            <v>Z.P. SCHOOL,  PATANGRAOPADA</v>
          </cell>
          <cell r="M280">
            <v>0</v>
          </cell>
          <cell r="N280" t="str">
            <v>272112064</v>
          </cell>
          <cell r="P280" t="str">
            <v>27211211101</v>
          </cell>
          <cell r="Q280" t="str">
            <v>PATAGRAVPADA</v>
          </cell>
          <cell r="R280" t="str">
            <v>2721</v>
          </cell>
          <cell r="T280" t="str">
            <v>2721</v>
          </cell>
          <cell r="V280" t="str">
            <v>2721008</v>
          </cell>
          <cell r="W280" t="str">
            <v>135 - Shahapur</v>
          </cell>
          <cell r="X280" t="str">
            <v>2721</v>
          </cell>
          <cell r="Z280" t="str">
            <v xml:space="preserve">Z.P.                                                                       </v>
          </cell>
          <cell r="AA280">
            <v>16</v>
          </cell>
          <cell r="AB280">
            <v>1</v>
          </cell>
          <cell r="AC280">
            <v>1</v>
          </cell>
          <cell r="AD280" t="str">
            <v xml:space="preserve">Primary                                                                    </v>
          </cell>
          <cell r="AE280" t="str">
            <v>Rural</v>
          </cell>
          <cell r="AF280">
            <v>3</v>
          </cell>
          <cell r="AG280">
            <v>421403</v>
          </cell>
          <cell r="AH280">
            <v>26</v>
          </cell>
          <cell r="AI280">
            <v>1</v>
          </cell>
          <cell r="AJ280">
            <v>1961</v>
          </cell>
          <cell r="AK280">
            <v>1</v>
          </cell>
          <cell r="AL280">
            <v>4</v>
          </cell>
          <cell r="AM280">
            <v>2</v>
          </cell>
          <cell r="AN280">
            <v>0</v>
          </cell>
          <cell r="AO280">
            <v>0</v>
          </cell>
          <cell r="AP280">
            <v>0</v>
          </cell>
          <cell r="AQ280">
            <v>2</v>
          </cell>
          <cell r="AR280">
            <v>5</v>
          </cell>
          <cell r="AS280">
            <v>2</v>
          </cell>
          <cell r="AT280">
            <v>1</v>
          </cell>
          <cell r="AU280">
            <v>12</v>
          </cell>
          <cell r="AV280">
            <v>1</v>
          </cell>
          <cell r="AW280">
            <v>5000</v>
          </cell>
          <cell r="AX280">
            <v>5000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1</v>
          </cell>
          <cell r="BG280">
            <v>0</v>
          </cell>
          <cell r="BH280">
            <v>0</v>
          </cell>
          <cell r="BI280">
            <v>10</v>
          </cell>
          <cell r="BJ280">
            <v>98</v>
          </cell>
          <cell r="BK280">
            <v>98</v>
          </cell>
          <cell r="BL280">
            <v>98</v>
          </cell>
          <cell r="BM280" t="str">
            <v>2</v>
          </cell>
          <cell r="BN280" t="str">
            <v>2</v>
          </cell>
          <cell r="BO280" t="str">
            <v>2</v>
          </cell>
          <cell r="BP280" t="str">
            <v>1</v>
          </cell>
          <cell r="BR280">
            <v>5000</v>
          </cell>
          <cell r="BS280">
            <v>5000</v>
          </cell>
          <cell r="BT280">
            <v>0</v>
          </cell>
          <cell r="BU280">
            <v>0</v>
          </cell>
          <cell r="BY280" t="str">
            <v>88066102476</v>
          </cell>
          <cell r="CB280" t="str">
            <v>7588593458</v>
          </cell>
          <cell r="CC280" t="str">
            <v>zpschoolpatangraopada@gmail.com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2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1</v>
          </cell>
          <cell r="CX280">
            <v>4</v>
          </cell>
          <cell r="CY280">
            <v>1</v>
          </cell>
          <cell r="CZ280">
            <v>19</v>
          </cell>
          <cell r="DA280">
            <v>20</v>
          </cell>
          <cell r="DB280">
            <v>29</v>
          </cell>
          <cell r="DC280">
            <v>73</v>
          </cell>
          <cell r="DD280">
            <v>28</v>
          </cell>
          <cell r="DE280">
            <v>10</v>
          </cell>
          <cell r="DF280">
            <v>1</v>
          </cell>
          <cell r="DG280">
            <v>1961</v>
          </cell>
          <cell r="DH280">
            <v>0</v>
          </cell>
          <cell r="DI280">
            <v>2</v>
          </cell>
          <cell r="DJ280">
            <v>2</v>
          </cell>
          <cell r="DK280">
            <v>0</v>
          </cell>
          <cell r="DL280">
            <v>1</v>
          </cell>
          <cell r="DM280">
            <v>1</v>
          </cell>
          <cell r="DN280">
            <v>0</v>
          </cell>
          <cell r="DW280">
            <v>5</v>
          </cell>
          <cell r="DX280">
            <v>5</v>
          </cell>
          <cell r="EC280">
            <v>9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2</v>
          </cell>
          <cell r="EJ280">
            <v>1</v>
          </cell>
          <cell r="EK280">
            <v>3</v>
          </cell>
          <cell r="EL280">
            <v>3</v>
          </cell>
          <cell r="EM280">
            <v>6</v>
          </cell>
          <cell r="EN280">
            <v>1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16</v>
          </cell>
        </row>
        <row r="281">
          <cell r="K281">
            <v>27211211201</v>
          </cell>
          <cell r="L281" t="str">
            <v>Z.P. SCHOOL,  SHIRVANJE</v>
          </cell>
          <cell r="M281">
            <v>0</v>
          </cell>
          <cell r="N281" t="str">
            <v>272112065</v>
          </cell>
          <cell r="O281" t="str">
            <v>SHIRVAJE</v>
          </cell>
          <cell r="P281" t="str">
            <v>27211211201</v>
          </cell>
          <cell r="Q281" t="str">
            <v>SHIRVANJE</v>
          </cell>
          <cell r="R281" t="str">
            <v>2721</v>
          </cell>
          <cell r="T281" t="str">
            <v>2721</v>
          </cell>
          <cell r="V281" t="str">
            <v>2721008</v>
          </cell>
          <cell r="W281" t="str">
            <v>135 - Shahapur</v>
          </cell>
          <cell r="X281" t="str">
            <v>272112</v>
          </cell>
          <cell r="Y281" t="str">
            <v>SHAHAPUR</v>
          </cell>
          <cell r="Z281" t="str">
            <v xml:space="preserve">Z.P.                                                                       </v>
          </cell>
          <cell r="AA281">
            <v>16</v>
          </cell>
          <cell r="AB281">
            <v>1</v>
          </cell>
          <cell r="AC281">
            <v>1</v>
          </cell>
          <cell r="AD281" t="str">
            <v xml:space="preserve">Primary                                                                    </v>
          </cell>
          <cell r="AE281" t="str">
            <v>Rural</v>
          </cell>
          <cell r="AF281">
            <v>3</v>
          </cell>
          <cell r="AG281">
            <v>421405</v>
          </cell>
          <cell r="AH281">
            <v>34</v>
          </cell>
          <cell r="AI281">
            <v>5</v>
          </cell>
          <cell r="AJ281">
            <v>1977</v>
          </cell>
          <cell r="AK281">
            <v>1</v>
          </cell>
          <cell r="AL281">
            <v>5</v>
          </cell>
          <cell r="AM281">
            <v>1</v>
          </cell>
          <cell r="AN281">
            <v>4</v>
          </cell>
          <cell r="AO281">
            <v>4</v>
          </cell>
          <cell r="AP281">
            <v>0</v>
          </cell>
          <cell r="AQ281">
            <v>2</v>
          </cell>
          <cell r="AR281">
            <v>5</v>
          </cell>
          <cell r="AS281">
            <v>2</v>
          </cell>
          <cell r="AT281">
            <v>1</v>
          </cell>
          <cell r="AU281">
            <v>10</v>
          </cell>
          <cell r="AV281">
            <v>0</v>
          </cell>
          <cell r="AW281">
            <v>5000</v>
          </cell>
          <cell r="AX281">
            <v>5000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2</v>
          </cell>
          <cell r="BG281">
            <v>0</v>
          </cell>
          <cell r="BH281">
            <v>0</v>
          </cell>
          <cell r="BI281">
            <v>10</v>
          </cell>
          <cell r="BJ281">
            <v>19</v>
          </cell>
          <cell r="BK281">
            <v>98</v>
          </cell>
          <cell r="BL281">
            <v>98</v>
          </cell>
          <cell r="BM281" t="str">
            <v>2</v>
          </cell>
          <cell r="BN281" t="str">
            <v>2</v>
          </cell>
          <cell r="BO281" t="str">
            <v>2</v>
          </cell>
          <cell r="BP281" t="str">
            <v>1</v>
          </cell>
          <cell r="BR281">
            <v>5000</v>
          </cell>
          <cell r="BS281">
            <v>5000</v>
          </cell>
          <cell r="BT281">
            <v>0</v>
          </cell>
          <cell r="BU281">
            <v>0</v>
          </cell>
          <cell r="BY281" t="str">
            <v>9209681282</v>
          </cell>
          <cell r="BZ281" t="str">
            <v>0</v>
          </cell>
          <cell r="CA281" t="str">
            <v>0</v>
          </cell>
          <cell r="CC281" t="str">
            <v>zpschoolshirvanje1977@gmail.com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2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1</v>
          </cell>
          <cell r="CX281">
            <v>8</v>
          </cell>
          <cell r="CY281">
            <v>1</v>
          </cell>
          <cell r="CZ281">
            <v>19</v>
          </cell>
          <cell r="DA281">
            <v>20</v>
          </cell>
          <cell r="DB281">
            <v>35</v>
          </cell>
          <cell r="DC281">
            <v>73</v>
          </cell>
          <cell r="DD281">
            <v>30</v>
          </cell>
          <cell r="DE281">
            <v>30</v>
          </cell>
          <cell r="DF281">
            <v>1</v>
          </cell>
          <cell r="DG281">
            <v>1977</v>
          </cell>
          <cell r="DH281">
            <v>0</v>
          </cell>
          <cell r="DI281">
            <v>2</v>
          </cell>
          <cell r="DJ281">
            <v>0</v>
          </cell>
          <cell r="DK281">
            <v>0</v>
          </cell>
          <cell r="DL281">
            <v>34</v>
          </cell>
          <cell r="DM281">
            <v>5</v>
          </cell>
          <cell r="DN281">
            <v>0</v>
          </cell>
          <cell r="DW281">
            <v>5</v>
          </cell>
          <cell r="DX281">
            <v>5</v>
          </cell>
          <cell r="EC281">
            <v>9</v>
          </cell>
          <cell r="ED281">
            <v>0</v>
          </cell>
          <cell r="EE281">
            <v>0</v>
          </cell>
          <cell r="EF281">
            <v>4</v>
          </cell>
          <cell r="EG281">
            <v>4</v>
          </cell>
          <cell r="EH281">
            <v>2</v>
          </cell>
          <cell r="EI281">
            <v>2</v>
          </cell>
          <cell r="EJ281">
            <v>3</v>
          </cell>
          <cell r="EK281">
            <v>0</v>
          </cell>
          <cell r="EL281">
            <v>2</v>
          </cell>
          <cell r="EM281">
            <v>1</v>
          </cell>
          <cell r="EN281">
            <v>2</v>
          </cell>
          <cell r="EO281">
            <v>0</v>
          </cell>
          <cell r="EP281">
            <v>9</v>
          </cell>
          <cell r="EQ281">
            <v>4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25</v>
          </cell>
        </row>
        <row r="282">
          <cell r="K282">
            <v>27211211202</v>
          </cell>
          <cell r="L282" t="str">
            <v>Z.P. SCHOOL,  KATKARIWADI (VA.)</v>
          </cell>
          <cell r="M282">
            <v>0</v>
          </cell>
          <cell r="N282" t="str">
            <v>272112065</v>
          </cell>
          <cell r="O282" t="str">
            <v>SHIRVAJE</v>
          </cell>
          <cell r="P282" t="str">
            <v>27211211201</v>
          </cell>
          <cell r="Q282" t="str">
            <v>SHIRVANJE</v>
          </cell>
          <cell r="R282" t="str">
            <v>2721</v>
          </cell>
          <cell r="T282" t="str">
            <v>2721</v>
          </cell>
          <cell r="V282" t="str">
            <v>2721008</v>
          </cell>
          <cell r="W282" t="str">
            <v>135 - Shahapur</v>
          </cell>
          <cell r="X282" t="str">
            <v>272112</v>
          </cell>
          <cell r="Y282" t="str">
            <v>SHAHAPUR</v>
          </cell>
          <cell r="Z282" t="str">
            <v xml:space="preserve">Z.P.                                                                       </v>
          </cell>
          <cell r="AA282">
            <v>16</v>
          </cell>
          <cell r="AB282">
            <v>1</v>
          </cell>
          <cell r="AC282">
            <v>1</v>
          </cell>
          <cell r="AD282" t="str">
            <v xml:space="preserve">Primary                                                                    </v>
          </cell>
          <cell r="AE282" t="str">
            <v>Rural</v>
          </cell>
          <cell r="AF282">
            <v>3</v>
          </cell>
          <cell r="AG282">
            <v>421403</v>
          </cell>
          <cell r="AH282">
            <v>28</v>
          </cell>
          <cell r="AI282">
            <v>3</v>
          </cell>
          <cell r="AJ282">
            <v>2008</v>
          </cell>
          <cell r="AK282">
            <v>1</v>
          </cell>
          <cell r="AL282">
            <v>5</v>
          </cell>
          <cell r="AM282">
            <v>2</v>
          </cell>
          <cell r="AN282">
            <v>0</v>
          </cell>
          <cell r="AO282">
            <v>0</v>
          </cell>
          <cell r="AP282">
            <v>0</v>
          </cell>
          <cell r="AQ282">
            <v>2</v>
          </cell>
          <cell r="AR282">
            <v>5</v>
          </cell>
          <cell r="AS282">
            <v>2</v>
          </cell>
          <cell r="AT282">
            <v>2</v>
          </cell>
          <cell r="AU282">
            <v>11</v>
          </cell>
          <cell r="AV282">
            <v>1</v>
          </cell>
          <cell r="AW282">
            <v>5000</v>
          </cell>
          <cell r="AX282">
            <v>5000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2</v>
          </cell>
          <cell r="BG282">
            <v>0</v>
          </cell>
          <cell r="BH282">
            <v>0</v>
          </cell>
          <cell r="BI282">
            <v>10</v>
          </cell>
          <cell r="BJ282">
            <v>98</v>
          </cell>
          <cell r="BK282">
            <v>98</v>
          </cell>
          <cell r="BL282">
            <v>98</v>
          </cell>
          <cell r="BM282" t="str">
            <v>2</v>
          </cell>
          <cell r="BN282" t="str">
            <v>2</v>
          </cell>
          <cell r="BO282" t="str">
            <v>1</v>
          </cell>
          <cell r="BP282" t="str">
            <v>2</v>
          </cell>
          <cell r="BR282">
            <v>5000</v>
          </cell>
          <cell r="BS282">
            <v>5000</v>
          </cell>
          <cell r="BT282">
            <v>0</v>
          </cell>
          <cell r="BU282">
            <v>0</v>
          </cell>
          <cell r="BY282" t="str">
            <v>9527532154</v>
          </cell>
          <cell r="CB282" t="str">
            <v>9271758809</v>
          </cell>
          <cell r="CC282" t="str">
            <v>z.p.school.vachakolekatkariwadi@gmail.com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2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1</v>
          </cell>
          <cell r="CX282">
            <v>11</v>
          </cell>
          <cell r="CY282">
            <v>1</v>
          </cell>
          <cell r="CZ282">
            <v>19</v>
          </cell>
          <cell r="DA282">
            <v>20</v>
          </cell>
          <cell r="DB282">
            <v>20</v>
          </cell>
          <cell r="DC282">
            <v>73</v>
          </cell>
          <cell r="DD282">
            <v>30</v>
          </cell>
          <cell r="DE282">
            <v>10</v>
          </cell>
          <cell r="DF282">
            <v>2</v>
          </cell>
          <cell r="DG282">
            <v>2008</v>
          </cell>
          <cell r="DH282">
            <v>0</v>
          </cell>
          <cell r="DI282">
            <v>2</v>
          </cell>
          <cell r="DJ282">
            <v>0</v>
          </cell>
          <cell r="DK282">
            <v>0</v>
          </cell>
          <cell r="DL282">
            <v>3</v>
          </cell>
          <cell r="DM282">
            <v>3</v>
          </cell>
          <cell r="DN282">
            <v>0</v>
          </cell>
          <cell r="DW282">
            <v>5</v>
          </cell>
          <cell r="DX282">
            <v>5</v>
          </cell>
          <cell r="EC282">
            <v>9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3</v>
          </cell>
          <cell r="EL282">
            <v>0</v>
          </cell>
          <cell r="EM282">
            <v>1</v>
          </cell>
          <cell r="EN282">
            <v>1</v>
          </cell>
          <cell r="EO282">
            <v>1</v>
          </cell>
          <cell r="EP282">
            <v>0</v>
          </cell>
          <cell r="EQ282">
            <v>2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8</v>
          </cell>
        </row>
        <row r="283">
          <cell r="K283">
            <v>27211211203</v>
          </cell>
          <cell r="L283" t="str">
            <v>Z.P. SCHOOL, RAYAKARPADA (SHI)</v>
          </cell>
          <cell r="M283">
            <v>0</v>
          </cell>
          <cell r="N283" t="str">
            <v>272112065</v>
          </cell>
          <cell r="O283" t="str">
            <v>SHIRVAJE</v>
          </cell>
          <cell r="P283" t="str">
            <v>27211211202</v>
          </cell>
          <cell r="Q283" t="str">
            <v>RAYAKARPADA</v>
          </cell>
          <cell r="R283" t="str">
            <v>2721</v>
          </cell>
          <cell r="T283" t="str">
            <v>2721</v>
          </cell>
          <cell r="V283" t="str">
            <v>2721008</v>
          </cell>
          <cell r="W283" t="str">
            <v>135 - Shahapur</v>
          </cell>
          <cell r="X283" t="str">
            <v>272112</v>
          </cell>
          <cell r="Y283" t="str">
            <v>SHAHAPUR</v>
          </cell>
          <cell r="Z283" t="str">
            <v xml:space="preserve">Z.P.                                                                       </v>
          </cell>
          <cell r="AA283">
            <v>16</v>
          </cell>
          <cell r="AB283">
            <v>1</v>
          </cell>
          <cell r="AC283">
            <v>1</v>
          </cell>
          <cell r="AD283" t="str">
            <v xml:space="preserve">Primary                                                                    </v>
          </cell>
          <cell r="AE283" t="str">
            <v>Rural</v>
          </cell>
          <cell r="AF283">
            <v>3</v>
          </cell>
          <cell r="AG283">
            <v>421405</v>
          </cell>
          <cell r="AH283">
            <v>28</v>
          </cell>
          <cell r="AI283">
            <v>4</v>
          </cell>
          <cell r="AJ283">
            <v>2008</v>
          </cell>
          <cell r="AK283">
            <v>1</v>
          </cell>
          <cell r="AL283">
            <v>4</v>
          </cell>
          <cell r="AM283">
            <v>2</v>
          </cell>
          <cell r="AN283">
            <v>0</v>
          </cell>
          <cell r="AO283">
            <v>0</v>
          </cell>
          <cell r="AP283">
            <v>0</v>
          </cell>
          <cell r="AQ283">
            <v>2</v>
          </cell>
          <cell r="AR283">
            <v>5</v>
          </cell>
          <cell r="AS283">
            <v>2</v>
          </cell>
          <cell r="AT283">
            <v>1</v>
          </cell>
          <cell r="AU283">
            <v>8</v>
          </cell>
          <cell r="AV283">
            <v>0</v>
          </cell>
          <cell r="AW283">
            <v>5000</v>
          </cell>
          <cell r="AX283">
            <v>5000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2</v>
          </cell>
          <cell r="BG283">
            <v>0</v>
          </cell>
          <cell r="BH283">
            <v>0</v>
          </cell>
          <cell r="BI283">
            <v>10</v>
          </cell>
          <cell r="BJ283">
            <v>98</v>
          </cell>
          <cell r="BK283">
            <v>98</v>
          </cell>
          <cell r="BL283">
            <v>98</v>
          </cell>
          <cell r="BM283" t="str">
            <v>2</v>
          </cell>
          <cell r="BN283" t="str">
            <v>2</v>
          </cell>
          <cell r="BO283" t="str">
            <v>1</v>
          </cell>
          <cell r="BP283" t="str">
            <v>2</v>
          </cell>
          <cell r="BR283">
            <v>5000</v>
          </cell>
          <cell r="BS283">
            <v>5000</v>
          </cell>
          <cell r="BT283">
            <v>0</v>
          </cell>
          <cell r="BU283">
            <v>0</v>
          </cell>
          <cell r="BY283" t="str">
            <v>9209773189</v>
          </cell>
          <cell r="CB283" t="str">
            <v>8237623468</v>
          </cell>
          <cell r="CC283" t="str">
            <v>zpschoolraykarpada2014@gmail.com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2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1</v>
          </cell>
          <cell r="CX283">
            <v>34</v>
          </cell>
          <cell r="CY283">
            <v>1</v>
          </cell>
          <cell r="CZ283">
            <v>19</v>
          </cell>
          <cell r="DA283">
            <v>20</v>
          </cell>
          <cell r="DB283">
            <v>25</v>
          </cell>
          <cell r="DC283">
            <v>73</v>
          </cell>
          <cell r="DD283">
            <v>30</v>
          </cell>
          <cell r="DE283">
            <v>40</v>
          </cell>
          <cell r="DF283">
            <v>1</v>
          </cell>
          <cell r="DG283">
            <v>2008</v>
          </cell>
          <cell r="DH283">
            <v>0</v>
          </cell>
          <cell r="DI283">
            <v>2</v>
          </cell>
          <cell r="DJ283">
            <v>0</v>
          </cell>
          <cell r="DK283">
            <v>0</v>
          </cell>
          <cell r="DL283">
            <v>5</v>
          </cell>
          <cell r="DM283">
            <v>4</v>
          </cell>
          <cell r="DN283">
            <v>0</v>
          </cell>
          <cell r="DW283">
            <v>5</v>
          </cell>
          <cell r="DX283">
            <v>5</v>
          </cell>
          <cell r="EC283">
            <v>9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7</v>
          </cell>
          <cell r="EI283">
            <v>4</v>
          </cell>
          <cell r="EJ283">
            <v>5</v>
          </cell>
          <cell r="EK283">
            <v>8</v>
          </cell>
          <cell r="EL283">
            <v>6</v>
          </cell>
          <cell r="EM283">
            <v>3</v>
          </cell>
          <cell r="EN283">
            <v>3</v>
          </cell>
          <cell r="EO283">
            <v>7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43</v>
          </cell>
        </row>
        <row r="284">
          <cell r="K284">
            <v>27211211301</v>
          </cell>
          <cell r="L284" t="str">
            <v>Z.P. SCHOOL, VACHKOLE</v>
          </cell>
          <cell r="M284">
            <v>0</v>
          </cell>
          <cell r="N284" t="str">
            <v>272112066</v>
          </cell>
          <cell r="P284" t="str">
            <v>27211211301</v>
          </cell>
          <cell r="Q284" t="str">
            <v>VACHKOLE</v>
          </cell>
          <cell r="R284" t="str">
            <v>2721</v>
          </cell>
          <cell r="T284" t="str">
            <v>2721</v>
          </cell>
          <cell r="V284" t="str">
            <v>2721008</v>
          </cell>
          <cell r="W284" t="str">
            <v>135 - Shahapur</v>
          </cell>
          <cell r="X284" t="str">
            <v>272112</v>
          </cell>
          <cell r="Y284" t="str">
            <v>SHAHAPUR</v>
          </cell>
          <cell r="Z284" t="str">
            <v xml:space="preserve">Z.P.                                                                       </v>
          </cell>
          <cell r="AA284">
            <v>16</v>
          </cell>
          <cell r="AB284">
            <v>1</v>
          </cell>
          <cell r="AC284">
            <v>1</v>
          </cell>
          <cell r="AD284" t="str">
            <v xml:space="preserve">Primary                                                                    </v>
          </cell>
          <cell r="AE284" t="str">
            <v>Rural</v>
          </cell>
          <cell r="AF284">
            <v>3</v>
          </cell>
          <cell r="AG284">
            <v>421405</v>
          </cell>
          <cell r="AH284">
            <v>27</v>
          </cell>
          <cell r="AI284">
            <v>3</v>
          </cell>
          <cell r="AJ284">
            <v>1959</v>
          </cell>
          <cell r="AK284">
            <v>1</v>
          </cell>
          <cell r="AL284">
            <v>4</v>
          </cell>
          <cell r="AM284">
            <v>2</v>
          </cell>
          <cell r="AN284">
            <v>0</v>
          </cell>
          <cell r="AO284">
            <v>0</v>
          </cell>
          <cell r="AP284">
            <v>0</v>
          </cell>
          <cell r="AQ284">
            <v>2</v>
          </cell>
          <cell r="AR284">
            <v>5</v>
          </cell>
          <cell r="AS284">
            <v>2</v>
          </cell>
          <cell r="AT284">
            <v>1</v>
          </cell>
          <cell r="AU284">
            <v>8</v>
          </cell>
          <cell r="AV284">
            <v>0</v>
          </cell>
          <cell r="AW284">
            <v>5000</v>
          </cell>
          <cell r="AX284">
            <v>5000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1</v>
          </cell>
          <cell r="BG284">
            <v>0</v>
          </cell>
          <cell r="BH284">
            <v>0</v>
          </cell>
          <cell r="BI284">
            <v>10</v>
          </cell>
          <cell r="BJ284">
            <v>98</v>
          </cell>
          <cell r="BK284">
            <v>98</v>
          </cell>
          <cell r="BL284">
            <v>98</v>
          </cell>
          <cell r="BM284" t="str">
            <v>2</v>
          </cell>
          <cell r="BN284" t="str">
            <v>2</v>
          </cell>
          <cell r="BO284" t="str">
            <v>2</v>
          </cell>
          <cell r="BP284" t="str">
            <v>1</v>
          </cell>
          <cell r="BR284">
            <v>5000</v>
          </cell>
          <cell r="BS284">
            <v>5000</v>
          </cell>
          <cell r="BT284">
            <v>0</v>
          </cell>
          <cell r="BU284">
            <v>0</v>
          </cell>
          <cell r="BW284" t="str">
            <v>02527</v>
          </cell>
          <cell r="BX284" t="str">
            <v>651868</v>
          </cell>
          <cell r="BY284" t="str">
            <v>9767286684</v>
          </cell>
          <cell r="CB284" t="str">
            <v>7066719001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2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1</v>
          </cell>
          <cell r="CX284">
            <v>12</v>
          </cell>
          <cell r="CY284">
            <v>1</v>
          </cell>
          <cell r="CZ284">
            <v>19</v>
          </cell>
          <cell r="DA284">
            <v>20</v>
          </cell>
          <cell r="DB284">
            <v>21</v>
          </cell>
          <cell r="DC284">
            <v>73</v>
          </cell>
          <cell r="DD284">
            <v>30</v>
          </cell>
          <cell r="DE284">
            <v>7</v>
          </cell>
          <cell r="DF284">
            <v>1</v>
          </cell>
          <cell r="DG284">
            <v>1959</v>
          </cell>
          <cell r="DH284">
            <v>0</v>
          </cell>
          <cell r="DI284">
            <v>2</v>
          </cell>
          <cell r="DJ284">
            <v>0</v>
          </cell>
          <cell r="DK284">
            <v>0</v>
          </cell>
          <cell r="DL284">
            <v>3</v>
          </cell>
          <cell r="DM284">
            <v>0</v>
          </cell>
          <cell r="DN284">
            <v>0</v>
          </cell>
          <cell r="DW284">
            <v>5</v>
          </cell>
          <cell r="DX284">
            <v>5</v>
          </cell>
          <cell r="EC284">
            <v>9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3</v>
          </cell>
          <cell r="EI284">
            <v>2</v>
          </cell>
          <cell r="EJ284">
            <v>4</v>
          </cell>
          <cell r="EK284">
            <v>1</v>
          </cell>
          <cell r="EL284">
            <v>3</v>
          </cell>
          <cell r="EM284">
            <v>2</v>
          </cell>
          <cell r="EN284">
            <v>6</v>
          </cell>
          <cell r="EO284">
            <v>2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23</v>
          </cell>
        </row>
        <row r="285">
          <cell r="K285">
            <v>27211211501</v>
          </cell>
          <cell r="L285" t="str">
            <v>Z.P. SCHOOL,  GOKULGAON</v>
          </cell>
          <cell r="M285">
            <v>0</v>
          </cell>
          <cell r="N285" t="str">
            <v>272112069</v>
          </cell>
          <cell r="O285" t="str">
            <v>LENAD BUDRUK</v>
          </cell>
          <cell r="P285" t="str">
            <v>27211211501</v>
          </cell>
          <cell r="Q285" t="str">
            <v>GOKULGAON</v>
          </cell>
          <cell r="R285" t="str">
            <v>2721</v>
          </cell>
          <cell r="T285" t="str">
            <v>2721</v>
          </cell>
          <cell r="V285" t="str">
            <v>2721008</v>
          </cell>
          <cell r="W285" t="str">
            <v>135 - Shahapur</v>
          </cell>
          <cell r="X285" t="str">
            <v>272112</v>
          </cell>
          <cell r="Y285" t="str">
            <v>SHAHAPUR</v>
          </cell>
          <cell r="Z285" t="str">
            <v xml:space="preserve">Z.P.                                                                       </v>
          </cell>
          <cell r="AA285">
            <v>16</v>
          </cell>
          <cell r="AB285">
            <v>1</v>
          </cell>
          <cell r="AC285">
            <v>1</v>
          </cell>
          <cell r="AD285" t="str">
            <v xml:space="preserve">Primary                                                                    </v>
          </cell>
          <cell r="AE285" t="str">
            <v>Rural</v>
          </cell>
          <cell r="AF285">
            <v>3</v>
          </cell>
          <cell r="AG285">
            <v>421601</v>
          </cell>
          <cell r="AH285">
            <v>15</v>
          </cell>
          <cell r="AI285">
            <v>2</v>
          </cell>
          <cell r="AJ285">
            <v>1984</v>
          </cell>
          <cell r="AK285">
            <v>1</v>
          </cell>
          <cell r="AL285">
            <v>4</v>
          </cell>
          <cell r="AM285">
            <v>2</v>
          </cell>
          <cell r="AN285">
            <v>0</v>
          </cell>
          <cell r="AO285">
            <v>0</v>
          </cell>
          <cell r="AP285">
            <v>0</v>
          </cell>
          <cell r="AQ285">
            <v>2</v>
          </cell>
          <cell r="AR285">
            <v>5</v>
          </cell>
          <cell r="AS285">
            <v>2</v>
          </cell>
          <cell r="AT285">
            <v>2</v>
          </cell>
          <cell r="AU285">
            <v>12</v>
          </cell>
          <cell r="AV285">
            <v>3</v>
          </cell>
          <cell r="AW285">
            <v>5000</v>
          </cell>
          <cell r="AX285">
            <v>5000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2</v>
          </cell>
          <cell r="BG285">
            <v>0</v>
          </cell>
          <cell r="BH285">
            <v>0</v>
          </cell>
          <cell r="BI285">
            <v>10</v>
          </cell>
          <cell r="BJ285">
            <v>98</v>
          </cell>
          <cell r="BK285">
            <v>98</v>
          </cell>
          <cell r="BL285">
            <v>98</v>
          </cell>
          <cell r="BM285" t="str">
            <v>2</v>
          </cell>
          <cell r="BN285" t="str">
            <v>2</v>
          </cell>
          <cell r="BO285" t="str">
            <v>2</v>
          </cell>
          <cell r="BP285" t="str">
            <v>1</v>
          </cell>
          <cell r="BR285">
            <v>5000</v>
          </cell>
          <cell r="BS285">
            <v>5000</v>
          </cell>
          <cell r="BT285">
            <v>0</v>
          </cell>
          <cell r="BU285">
            <v>0</v>
          </cell>
          <cell r="BY285" t="str">
            <v>9225967572</v>
          </cell>
          <cell r="CB285" t="str">
            <v>9222486205</v>
          </cell>
          <cell r="CD285" t="str">
            <v>zpschoolgokulgaon@gamil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2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1</v>
          </cell>
          <cell r="CX285">
            <v>18</v>
          </cell>
          <cell r="CY285">
            <v>33</v>
          </cell>
          <cell r="CZ285">
            <v>19</v>
          </cell>
          <cell r="DA285">
            <v>22</v>
          </cell>
          <cell r="DB285">
            <v>16</v>
          </cell>
          <cell r="DC285">
            <v>73</v>
          </cell>
          <cell r="DD285">
            <v>21</v>
          </cell>
          <cell r="DE285">
            <v>37</v>
          </cell>
          <cell r="DF285">
            <v>1</v>
          </cell>
          <cell r="DG285">
            <v>1984</v>
          </cell>
          <cell r="DH285">
            <v>0</v>
          </cell>
          <cell r="DI285">
            <v>2</v>
          </cell>
          <cell r="DJ285">
            <v>2</v>
          </cell>
          <cell r="DK285">
            <v>0</v>
          </cell>
          <cell r="DL285">
            <v>1</v>
          </cell>
          <cell r="DM285">
            <v>2</v>
          </cell>
          <cell r="DN285">
            <v>0</v>
          </cell>
          <cell r="DW285">
            <v>5</v>
          </cell>
          <cell r="DX285">
            <v>5</v>
          </cell>
          <cell r="EC285">
            <v>9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5</v>
          </cell>
          <cell r="EI285">
            <v>3</v>
          </cell>
          <cell r="EJ285">
            <v>5</v>
          </cell>
          <cell r="EK285">
            <v>3</v>
          </cell>
          <cell r="EL285">
            <v>3</v>
          </cell>
          <cell r="EM285">
            <v>0</v>
          </cell>
          <cell r="EN285">
            <v>2</v>
          </cell>
          <cell r="EO285">
            <v>2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23</v>
          </cell>
        </row>
        <row r="286">
          <cell r="K286">
            <v>27211211601</v>
          </cell>
          <cell r="L286" t="str">
            <v>Z.P. SCHOOL,  JAMBHE</v>
          </cell>
          <cell r="M286">
            <v>0</v>
          </cell>
          <cell r="N286" t="str">
            <v>272112067</v>
          </cell>
          <cell r="O286" t="str">
            <v>SHIRGAON</v>
          </cell>
          <cell r="P286" t="str">
            <v>27211211601</v>
          </cell>
          <cell r="Q286" t="str">
            <v>TAICHIVADI</v>
          </cell>
          <cell r="R286" t="str">
            <v>2721</v>
          </cell>
          <cell r="T286" t="str">
            <v>2721</v>
          </cell>
          <cell r="V286" t="str">
            <v>2721008</v>
          </cell>
          <cell r="W286" t="str">
            <v>135 - Shahapur</v>
          </cell>
          <cell r="X286" t="str">
            <v>272112</v>
          </cell>
          <cell r="Y286" t="str">
            <v>SHAHAPUR</v>
          </cell>
          <cell r="Z286" t="str">
            <v xml:space="preserve">Z.P.                                                                       </v>
          </cell>
          <cell r="AA286">
            <v>16</v>
          </cell>
          <cell r="AB286">
            <v>1</v>
          </cell>
          <cell r="AC286">
            <v>1</v>
          </cell>
          <cell r="AD286" t="str">
            <v xml:space="preserve">Primary                                                                    </v>
          </cell>
          <cell r="AE286" t="str">
            <v>Rural</v>
          </cell>
          <cell r="AF286">
            <v>3</v>
          </cell>
          <cell r="AG286">
            <v>421601</v>
          </cell>
          <cell r="AH286">
            <v>14</v>
          </cell>
          <cell r="AI286">
            <v>6</v>
          </cell>
          <cell r="AJ286">
            <v>1954</v>
          </cell>
          <cell r="AK286">
            <v>1</v>
          </cell>
          <cell r="AL286">
            <v>4</v>
          </cell>
          <cell r="AM286">
            <v>2</v>
          </cell>
          <cell r="AN286">
            <v>0</v>
          </cell>
          <cell r="AO286">
            <v>0</v>
          </cell>
          <cell r="AP286">
            <v>0</v>
          </cell>
          <cell r="AQ286">
            <v>2</v>
          </cell>
          <cell r="AR286">
            <v>5</v>
          </cell>
          <cell r="AS286">
            <v>2</v>
          </cell>
          <cell r="AT286">
            <v>1</v>
          </cell>
          <cell r="AU286">
            <v>10</v>
          </cell>
          <cell r="AV286">
            <v>1</v>
          </cell>
          <cell r="AW286">
            <v>5000</v>
          </cell>
          <cell r="AX286">
            <v>5000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2</v>
          </cell>
          <cell r="BG286">
            <v>0</v>
          </cell>
          <cell r="BH286">
            <v>0</v>
          </cell>
          <cell r="BI286">
            <v>10</v>
          </cell>
          <cell r="BJ286">
            <v>98</v>
          </cell>
          <cell r="BK286">
            <v>98</v>
          </cell>
          <cell r="BL286">
            <v>98</v>
          </cell>
          <cell r="BM286" t="str">
            <v>2</v>
          </cell>
          <cell r="BN286" t="str">
            <v>2</v>
          </cell>
          <cell r="BO286" t="str">
            <v>2</v>
          </cell>
          <cell r="BP286" t="str">
            <v>1</v>
          </cell>
          <cell r="BR286">
            <v>5000</v>
          </cell>
          <cell r="BS286">
            <v>5000</v>
          </cell>
          <cell r="BT286">
            <v>0</v>
          </cell>
          <cell r="BU286">
            <v>0</v>
          </cell>
          <cell r="BY286" t="str">
            <v>9225967563</v>
          </cell>
          <cell r="CB286" t="str">
            <v>9273832835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2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1</v>
          </cell>
          <cell r="CX286">
            <v>19</v>
          </cell>
          <cell r="CY286">
            <v>2</v>
          </cell>
          <cell r="CZ286">
            <v>19</v>
          </cell>
          <cell r="DA286">
            <v>22</v>
          </cell>
          <cell r="DB286">
            <v>45</v>
          </cell>
          <cell r="DC286">
            <v>73</v>
          </cell>
          <cell r="DD286">
            <v>23</v>
          </cell>
          <cell r="DE286">
            <v>28</v>
          </cell>
          <cell r="DF286">
            <v>1</v>
          </cell>
          <cell r="DG286">
            <v>1954</v>
          </cell>
          <cell r="DH286">
            <v>0</v>
          </cell>
          <cell r="DI286">
            <v>2</v>
          </cell>
          <cell r="DJ286">
            <v>2</v>
          </cell>
          <cell r="DK286">
            <v>0</v>
          </cell>
          <cell r="DL286">
            <v>14</v>
          </cell>
          <cell r="DM286">
            <v>6</v>
          </cell>
          <cell r="DN286">
            <v>0</v>
          </cell>
          <cell r="DW286">
            <v>5</v>
          </cell>
          <cell r="DX286">
            <v>5</v>
          </cell>
          <cell r="EC286">
            <v>9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6</v>
          </cell>
          <cell r="EI286">
            <v>3</v>
          </cell>
          <cell r="EJ286">
            <v>8</v>
          </cell>
          <cell r="EK286">
            <v>5</v>
          </cell>
          <cell r="EL286">
            <v>4</v>
          </cell>
          <cell r="EM286">
            <v>2</v>
          </cell>
          <cell r="EN286">
            <v>7</v>
          </cell>
          <cell r="EO286">
            <v>8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43</v>
          </cell>
        </row>
        <row r="287">
          <cell r="K287">
            <v>27211211701</v>
          </cell>
          <cell r="L287" t="str">
            <v>Z.P. SCHOOL, LENAD KHURD</v>
          </cell>
          <cell r="M287">
            <v>0</v>
          </cell>
          <cell r="N287" t="str">
            <v>272112068</v>
          </cell>
          <cell r="O287" t="str">
            <v>SHENDRUN</v>
          </cell>
          <cell r="P287" t="str">
            <v>27211211701</v>
          </cell>
          <cell r="Q287" t="str">
            <v>LENAD KH.</v>
          </cell>
          <cell r="R287" t="str">
            <v>2721</v>
          </cell>
          <cell r="T287" t="str">
            <v>2721</v>
          </cell>
          <cell r="V287" t="str">
            <v>2721008</v>
          </cell>
          <cell r="W287" t="str">
            <v>135 - Shahapur</v>
          </cell>
          <cell r="X287" t="str">
            <v>272112</v>
          </cell>
          <cell r="Y287" t="str">
            <v>SHAHAPUR</v>
          </cell>
          <cell r="Z287" t="str">
            <v xml:space="preserve">Z.P.                                                                       </v>
          </cell>
          <cell r="AA287">
            <v>16</v>
          </cell>
          <cell r="AB287">
            <v>2</v>
          </cell>
          <cell r="AC287">
            <v>1</v>
          </cell>
          <cell r="AD287" t="str">
            <v xml:space="preserve">Primary with Upper Primary                                                 </v>
          </cell>
          <cell r="AE287" t="str">
            <v>Rural</v>
          </cell>
          <cell r="AF287">
            <v>3</v>
          </cell>
          <cell r="AG287">
            <v>421601</v>
          </cell>
          <cell r="AH287">
            <v>12</v>
          </cell>
          <cell r="AI287">
            <v>3</v>
          </cell>
          <cell r="AJ287">
            <v>1957</v>
          </cell>
          <cell r="AK287">
            <v>1</v>
          </cell>
          <cell r="AL287">
            <v>7</v>
          </cell>
          <cell r="AM287">
            <v>2</v>
          </cell>
          <cell r="AN287">
            <v>0</v>
          </cell>
          <cell r="AO287">
            <v>0</v>
          </cell>
          <cell r="AP287">
            <v>0</v>
          </cell>
          <cell r="AQ287">
            <v>2</v>
          </cell>
          <cell r="AR287">
            <v>5</v>
          </cell>
          <cell r="AS287">
            <v>2</v>
          </cell>
          <cell r="AT287">
            <v>1</v>
          </cell>
          <cell r="AU287">
            <v>8</v>
          </cell>
          <cell r="AV287">
            <v>3</v>
          </cell>
          <cell r="AW287">
            <v>12000</v>
          </cell>
          <cell r="AX287">
            <v>12000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2</v>
          </cell>
          <cell r="BF287">
            <v>3</v>
          </cell>
          <cell r="BG287">
            <v>0</v>
          </cell>
          <cell r="BH287">
            <v>0</v>
          </cell>
          <cell r="BI287">
            <v>10</v>
          </cell>
          <cell r="BJ287">
            <v>98</v>
          </cell>
          <cell r="BK287">
            <v>98</v>
          </cell>
          <cell r="BL287">
            <v>98</v>
          </cell>
          <cell r="BM287" t="str">
            <v>2</v>
          </cell>
          <cell r="BN287" t="str">
            <v>2</v>
          </cell>
          <cell r="BO287" t="str">
            <v>2</v>
          </cell>
          <cell r="BP287" t="str">
            <v>1</v>
          </cell>
          <cell r="BR287">
            <v>15000</v>
          </cell>
          <cell r="BS287">
            <v>15000</v>
          </cell>
          <cell r="BT287">
            <v>0</v>
          </cell>
          <cell r="BU287">
            <v>0</v>
          </cell>
          <cell r="BY287" t="str">
            <v>9273131354</v>
          </cell>
          <cell r="CB287" t="str">
            <v>9273131354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1</v>
          </cell>
          <cell r="CO287">
            <v>0</v>
          </cell>
          <cell r="CP287">
            <v>0</v>
          </cell>
          <cell r="CQ287">
            <v>2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1</v>
          </cell>
          <cell r="CX287">
            <v>42</v>
          </cell>
          <cell r="CY287">
            <v>1</v>
          </cell>
          <cell r="CZ287">
            <v>19</v>
          </cell>
          <cell r="DA287">
            <v>22</v>
          </cell>
          <cell r="DB287">
            <v>19</v>
          </cell>
          <cell r="DC287">
            <v>73</v>
          </cell>
          <cell r="DD287">
            <v>23</v>
          </cell>
          <cell r="DE287">
            <v>6</v>
          </cell>
          <cell r="DF287">
            <v>1</v>
          </cell>
          <cell r="DG287">
            <v>1957</v>
          </cell>
          <cell r="DH287">
            <v>1977</v>
          </cell>
          <cell r="DI287">
            <v>2</v>
          </cell>
          <cell r="DJ287">
            <v>2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W287">
            <v>5</v>
          </cell>
          <cell r="DX287">
            <v>5</v>
          </cell>
          <cell r="EC287">
            <v>2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3</v>
          </cell>
          <cell r="EI287">
            <v>2</v>
          </cell>
          <cell r="EJ287">
            <v>3</v>
          </cell>
          <cell r="EK287">
            <v>5</v>
          </cell>
          <cell r="EL287">
            <v>0</v>
          </cell>
          <cell r="EM287">
            <v>2</v>
          </cell>
          <cell r="EN287">
            <v>2</v>
          </cell>
          <cell r="EO287">
            <v>4</v>
          </cell>
          <cell r="EP287">
            <v>4</v>
          </cell>
          <cell r="EQ287">
            <v>6</v>
          </cell>
          <cell r="ER287">
            <v>7</v>
          </cell>
          <cell r="ES287">
            <v>4</v>
          </cell>
          <cell r="ET287">
            <v>11</v>
          </cell>
          <cell r="EU287">
            <v>5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58</v>
          </cell>
        </row>
        <row r="288">
          <cell r="K288">
            <v>27211211702</v>
          </cell>
          <cell r="L288" t="str">
            <v>Z.P. SCHOOL, KATKARWADI  LENAD KH.</v>
          </cell>
          <cell r="M288">
            <v>0</v>
          </cell>
          <cell r="N288" t="str">
            <v>272112068</v>
          </cell>
          <cell r="O288" t="str">
            <v>SHENDRUN</v>
          </cell>
          <cell r="P288" t="str">
            <v>27211211701</v>
          </cell>
          <cell r="Q288" t="str">
            <v>LENAD KH.</v>
          </cell>
          <cell r="R288" t="str">
            <v>2721</v>
          </cell>
          <cell r="T288" t="str">
            <v>2721</v>
          </cell>
          <cell r="V288" t="str">
            <v>2721008</v>
          </cell>
          <cell r="W288" t="str">
            <v>135 - Shahapur</v>
          </cell>
          <cell r="X288" t="str">
            <v>272112</v>
          </cell>
          <cell r="Y288" t="str">
            <v>SHAHAPUR</v>
          </cell>
          <cell r="Z288" t="str">
            <v xml:space="preserve">Z.P.                                                                       </v>
          </cell>
          <cell r="AA288">
            <v>16</v>
          </cell>
          <cell r="AB288">
            <v>1</v>
          </cell>
          <cell r="AC288">
            <v>1</v>
          </cell>
          <cell r="AD288" t="str">
            <v xml:space="preserve">Primary                                                                    </v>
          </cell>
          <cell r="AE288" t="str">
            <v>Rural</v>
          </cell>
          <cell r="AF288">
            <v>3</v>
          </cell>
          <cell r="AG288">
            <v>421601</v>
          </cell>
          <cell r="AH288">
            <v>15</v>
          </cell>
          <cell r="AI288">
            <v>6</v>
          </cell>
          <cell r="AJ288">
            <v>2008</v>
          </cell>
          <cell r="AK288">
            <v>1</v>
          </cell>
          <cell r="AL288">
            <v>5</v>
          </cell>
          <cell r="AM288">
            <v>2</v>
          </cell>
          <cell r="AN288">
            <v>0</v>
          </cell>
          <cell r="AO288">
            <v>0</v>
          </cell>
          <cell r="AP288">
            <v>0</v>
          </cell>
          <cell r="AQ288">
            <v>2</v>
          </cell>
          <cell r="AR288">
            <v>5</v>
          </cell>
          <cell r="AS288">
            <v>2</v>
          </cell>
          <cell r="AT288">
            <v>1</v>
          </cell>
          <cell r="AU288">
            <v>18</v>
          </cell>
          <cell r="AV288">
            <v>4</v>
          </cell>
          <cell r="AW288">
            <v>5000</v>
          </cell>
          <cell r="AX288">
            <v>5000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2</v>
          </cell>
          <cell r="BG288">
            <v>0</v>
          </cell>
          <cell r="BH288">
            <v>0</v>
          </cell>
          <cell r="BI288">
            <v>10</v>
          </cell>
          <cell r="BJ288">
            <v>98</v>
          </cell>
          <cell r="BK288">
            <v>98</v>
          </cell>
          <cell r="BL288">
            <v>98</v>
          </cell>
          <cell r="BM288" t="str">
            <v>2</v>
          </cell>
          <cell r="BN288" t="str">
            <v>2</v>
          </cell>
          <cell r="BO288" t="str">
            <v>1</v>
          </cell>
          <cell r="BP288" t="str">
            <v>2</v>
          </cell>
          <cell r="BR288">
            <v>5000</v>
          </cell>
          <cell r="BS288">
            <v>5000</v>
          </cell>
          <cell r="BT288">
            <v>0</v>
          </cell>
          <cell r="BU288">
            <v>0</v>
          </cell>
          <cell r="BY288" t="str">
            <v>9272299369</v>
          </cell>
          <cell r="CB288" t="str">
            <v>9272299369</v>
          </cell>
          <cell r="CC288" t="str">
            <v>zpschoolkatkarwadi@gmail.com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2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2</v>
          </cell>
          <cell r="CX288">
            <v>0</v>
          </cell>
          <cell r="CY288">
            <v>0</v>
          </cell>
          <cell r="CZ288">
            <v>19</v>
          </cell>
          <cell r="DA288">
            <v>23</v>
          </cell>
          <cell r="DB288">
            <v>12</v>
          </cell>
          <cell r="DC288">
            <v>73</v>
          </cell>
          <cell r="DD288">
            <v>22</v>
          </cell>
          <cell r="DE288">
            <v>31</v>
          </cell>
          <cell r="DF288">
            <v>1</v>
          </cell>
          <cell r="DG288">
            <v>2008</v>
          </cell>
          <cell r="DH288">
            <v>0</v>
          </cell>
          <cell r="DI288">
            <v>2</v>
          </cell>
          <cell r="DJ288">
            <v>0</v>
          </cell>
          <cell r="DK288">
            <v>0</v>
          </cell>
          <cell r="DL288">
            <v>1</v>
          </cell>
          <cell r="DM288">
            <v>6</v>
          </cell>
          <cell r="DN288">
            <v>0</v>
          </cell>
          <cell r="DW288">
            <v>5</v>
          </cell>
          <cell r="DX288">
            <v>5</v>
          </cell>
          <cell r="EC288">
            <v>9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2</v>
          </cell>
          <cell r="EI288">
            <v>5</v>
          </cell>
          <cell r="EJ288">
            <v>3</v>
          </cell>
          <cell r="EK288">
            <v>1</v>
          </cell>
          <cell r="EL288">
            <v>2</v>
          </cell>
          <cell r="EM288">
            <v>0</v>
          </cell>
          <cell r="EN288">
            <v>1</v>
          </cell>
          <cell r="EO288">
            <v>2</v>
          </cell>
          <cell r="EP288">
            <v>3</v>
          </cell>
          <cell r="EQ288">
            <v>4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23</v>
          </cell>
        </row>
        <row r="289">
          <cell r="K289">
            <v>27211211801</v>
          </cell>
          <cell r="L289" t="str">
            <v>Z.P. SCHOOL,  LENAD BUDRUK</v>
          </cell>
          <cell r="M289">
            <v>0</v>
          </cell>
          <cell r="N289" t="str">
            <v>272112069</v>
          </cell>
          <cell r="O289" t="str">
            <v>LENAD BUDRUK</v>
          </cell>
          <cell r="P289" t="str">
            <v>27211211803</v>
          </cell>
          <cell r="Q289" t="str">
            <v>LENAD BU</v>
          </cell>
          <cell r="R289" t="str">
            <v>2721</v>
          </cell>
          <cell r="T289" t="str">
            <v>2721</v>
          </cell>
          <cell r="V289" t="str">
            <v>2721008</v>
          </cell>
          <cell r="W289" t="str">
            <v>135 - Shahapur</v>
          </cell>
          <cell r="X289" t="str">
            <v>272112</v>
          </cell>
          <cell r="Y289" t="str">
            <v>SHAHAPUR</v>
          </cell>
          <cell r="Z289" t="str">
            <v xml:space="preserve">Z.P.                                                                       </v>
          </cell>
          <cell r="AA289">
            <v>16</v>
          </cell>
          <cell r="AB289">
            <v>2</v>
          </cell>
          <cell r="AC289">
            <v>1</v>
          </cell>
          <cell r="AD289" t="str">
            <v xml:space="preserve">Primary with Upper Primary                                                 </v>
          </cell>
          <cell r="AE289" t="str">
            <v>Rural</v>
          </cell>
          <cell r="AF289">
            <v>3</v>
          </cell>
          <cell r="AG289">
            <v>421601</v>
          </cell>
          <cell r="AH289">
            <v>13</v>
          </cell>
          <cell r="AI289">
            <v>0</v>
          </cell>
          <cell r="AJ289">
            <v>1884</v>
          </cell>
          <cell r="AK289">
            <v>1</v>
          </cell>
          <cell r="AL289">
            <v>7</v>
          </cell>
          <cell r="AM289">
            <v>2</v>
          </cell>
          <cell r="AN289">
            <v>0</v>
          </cell>
          <cell r="AO289">
            <v>0</v>
          </cell>
          <cell r="AP289">
            <v>0</v>
          </cell>
          <cell r="AQ289">
            <v>2</v>
          </cell>
          <cell r="AR289">
            <v>5</v>
          </cell>
          <cell r="AS289">
            <v>2</v>
          </cell>
          <cell r="AT289">
            <v>1</v>
          </cell>
          <cell r="AU289">
            <v>47</v>
          </cell>
          <cell r="AV289">
            <v>2</v>
          </cell>
          <cell r="AW289">
            <v>12000</v>
          </cell>
          <cell r="AX289">
            <v>12000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2</v>
          </cell>
          <cell r="BF289">
            <v>2</v>
          </cell>
          <cell r="BG289">
            <v>0</v>
          </cell>
          <cell r="BH289">
            <v>0</v>
          </cell>
          <cell r="BI289">
            <v>10</v>
          </cell>
          <cell r="BJ289">
            <v>98</v>
          </cell>
          <cell r="BK289">
            <v>98</v>
          </cell>
          <cell r="BL289">
            <v>98</v>
          </cell>
          <cell r="BM289" t="str">
            <v>2</v>
          </cell>
          <cell r="BN289" t="str">
            <v>2</v>
          </cell>
          <cell r="BO289" t="str">
            <v>2</v>
          </cell>
          <cell r="BP289" t="str">
            <v>1</v>
          </cell>
          <cell r="BR289">
            <v>15000</v>
          </cell>
          <cell r="BS289">
            <v>15000</v>
          </cell>
          <cell r="BT289">
            <v>0</v>
          </cell>
          <cell r="BU289">
            <v>0</v>
          </cell>
          <cell r="BW289" t="str">
            <v>02527</v>
          </cell>
          <cell r="BX289" t="str">
            <v>0</v>
          </cell>
          <cell r="BY289" t="str">
            <v>9270039377</v>
          </cell>
          <cell r="CB289" t="str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1</v>
          </cell>
          <cell r="CO289">
            <v>0</v>
          </cell>
          <cell r="CP289">
            <v>0</v>
          </cell>
          <cell r="CQ289">
            <v>2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2</v>
          </cell>
          <cell r="CX289">
            <v>0</v>
          </cell>
          <cell r="CY289">
            <v>0</v>
          </cell>
          <cell r="CZ289">
            <v>19</v>
          </cell>
          <cell r="DA289">
            <v>22</v>
          </cell>
          <cell r="DB289">
            <v>37</v>
          </cell>
          <cell r="DC289">
            <v>73</v>
          </cell>
          <cell r="DD289">
            <v>21</v>
          </cell>
          <cell r="DE289">
            <v>54</v>
          </cell>
          <cell r="DF289">
            <v>1</v>
          </cell>
          <cell r="DG289">
            <v>1884</v>
          </cell>
          <cell r="DH289">
            <v>1900</v>
          </cell>
          <cell r="DI289">
            <v>2</v>
          </cell>
          <cell r="DJ289">
            <v>2</v>
          </cell>
          <cell r="DK289">
            <v>0</v>
          </cell>
          <cell r="DL289">
            <v>13</v>
          </cell>
          <cell r="DM289">
            <v>0</v>
          </cell>
          <cell r="DN289">
            <v>0</v>
          </cell>
          <cell r="DW289">
            <v>5</v>
          </cell>
          <cell r="DX289">
            <v>5</v>
          </cell>
          <cell r="EC289">
            <v>2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5</v>
          </cell>
          <cell r="EI289">
            <v>3</v>
          </cell>
          <cell r="EJ289">
            <v>5</v>
          </cell>
          <cell r="EK289">
            <v>7</v>
          </cell>
          <cell r="EL289">
            <v>3</v>
          </cell>
          <cell r="EM289">
            <v>5</v>
          </cell>
          <cell r="EN289">
            <v>8</v>
          </cell>
          <cell r="EO289">
            <v>6</v>
          </cell>
          <cell r="EP289">
            <v>4</v>
          </cell>
          <cell r="EQ289">
            <v>5</v>
          </cell>
          <cell r="ER289">
            <v>4</v>
          </cell>
          <cell r="ES289">
            <v>7</v>
          </cell>
          <cell r="ET289">
            <v>5</v>
          </cell>
          <cell r="EU289">
            <v>8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75</v>
          </cell>
        </row>
        <row r="290">
          <cell r="K290">
            <v>27211211802</v>
          </cell>
          <cell r="L290" t="str">
            <v>Z.P. SCHOOL,  VARYACHAPADA</v>
          </cell>
          <cell r="M290">
            <v>0</v>
          </cell>
          <cell r="N290" t="str">
            <v>272112069</v>
          </cell>
          <cell r="O290" t="str">
            <v>LENAD BUDRUK</v>
          </cell>
          <cell r="P290" t="str">
            <v>27211211802</v>
          </cell>
          <cell r="Q290" t="str">
            <v>VARYACHAPADA</v>
          </cell>
          <cell r="R290" t="str">
            <v>2721</v>
          </cell>
          <cell r="T290" t="str">
            <v>2721</v>
          </cell>
          <cell r="V290" t="str">
            <v>2721008</v>
          </cell>
          <cell r="W290" t="str">
            <v>135 - Shahapur</v>
          </cell>
          <cell r="X290" t="str">
            <v>272112</v>
          </cell>
          <cell r="Y290" t="str">
            <v>SHAHAPUR</v>
          </cell>
          <cell r="Z290" t="str">
            <v xml:space="preserve">Z.P.                                                                       </v>
          </cell>
          <cell r="AA290">
            <v>16</v>
          </cell>
          <cell r="AB290">
            <v>1</v>
          </cell>
          <cell r="AC290">
            <v>1</v>
          </cell>
          <cell r="AD290" t="str">
            <v xml:space="preserve">Primary                                                                    </v>
          </cell>
          <cell r="AE290" t="str">
            <v>Rural</v>
          </cell>
          <cell r="AF290">
            <v>3</v>
          </cell>
          <cell r="AG290">
            <v>421601</v>
          </cell>
          <cell r="AH290">
            <v>18</v>
          </cell>
          <cell r="AI290">
            <v>3</v>
          </cell>
          <cell r="AJ290">
            <v>1985</v>
          </cell>
          <cell r="AK290">
            <v>1</v>
          </cell>
          <cell r="AL290">
            <v>5</v>
          </cell>
          <cell r="AM290">
            <v>2</v>
          </cell>
          <cell r="AN290">
            <v>0</v>
          </cell>
          <cell r="AO290">
            <v>0</v>
          </cell>
          <cell r="AP290">
            <v>0</v>
          </cell>
          <cell r="AQ290">
            <v>2</v>
          </cell>
          <cell r="AR290">
            <v>5</v>
          </cell>
          <cell r="AS290">
            <v>2</v>
          </cell>
          <cell r="AT290">
            <v>1</v>
          </cell>
          <cell r="AU290">
            <v>9</v>
          </cell>
          <cell r="AV290">
            <v>1</v>
          </cell>
          <cell r="AW290">
            <v>5000</v>
          </cell>
          <cell r="AX290">
            <v>5000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2</v>
          </cell>
          <cell r="BG290">
            <v>0</v>
          </cell>
          <cell r="BH290">
            <v>0</v>
          </cell>
          <cell r="BI290">
            <v>10</v>
          </cell>
          <cell r="BJ290">
            <v>98</v>
          </cell>
          <cell r="BK290">
            <v>98</v>
          </cell>
          <cell r="BL290">
            <v>98</v>
          </cell>
          <cell r="BM290" t="str">
            <v>2</v>
          </cell>
          <cell r="BN290" t="str">
            <v>2</v>
          </cell>
          <cell r="BO290" t="str">
            <v>2</v>
          </cell>
          <cell r="BP290" t="str">
            <v>1</v>
          </cell>
          <cell r="BR290">
            <v>5000</v>
          </cell>
          <cell r="BS290">
            <v>5000</v>
          </cell>
          <cell r="BT290">
            <v>0</v>
          </cell>
          <cell r="BU290">
            <v>0</v>
          </cell>
          <cell r="BY290" t="str">
            <v>9226723861</v>
          </cell>
          <cell r="CB290" t="str">
            <v>9226723861</v>
          </cell>
          <cell r="CC290" t="str">
            <v>zpschoolvaryachapada@gmail.com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1</v>
          </cell>
          <cell r="CX290">
            <v>7</v>
          </cell>
          <cell r="CY290">
            <v>1</v>
          </cell>
          <cell r="CZ290">
            <v>19</v>
          </cell>
          <cell r="DA290">
            <v>23</v>
          </cell>
          <cell r="DB290">
            <v>11</v>
          </cell>
          <cell r="DC290">
            <v>73</v>
          </cell>
          <cell r="DD290">
            <v>21</v>
          </cell>
          <cell r="DE290">
            <v>2</v>
          </cell>
          <cell r="DF290">
            <v>1</v>
          </cell>
          <cell r="DG290">
            <v>1985</v>
          </cell>
          <cell r="DH290">
            <v>0</v>
          </cell>
          <cell r="DI290">
            <v>2</v>
          </cell>
          <cell r="DJ290">
            <v>1</v>
          </cell>
          <cell r="DK290">
            <v>0</v>
          </cell>
          <cell r="DL290">
            <v>2</v>
          </cell>
          <cell r="DM290">
            <v>0</v>
          </cell>
          <cell r="DN290">
            <v>0</v>
          </cell>
          <cell r="DW290">
            <v>5</v>
          </cell>
          <cell r="DX290">
            <v>5</v>
          </cell>
          <cell r="EC290">
            <v>9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2</v>
          </cell>
          <cell r="EK290">
            <v>3</v>
          </cell>
          <cell r="EL290">
            <v>0</v>
          </cell>
          <cell r="EM290">
            <v>2</v>
          </cell>
          <cell r="EN290">
            <v>1</v>
          </cell>
          <cell r="EO290">
            <v>1</v>
          </cell>
          <cell r="EP290">
            <v>1</v>
          </cell>
          <cell r="EQ290">
            <v>3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13</v>
          </cell>
        </row>
        <row r="291">
          <cell r="K291">
            <v>27211211901</v>
          </cell>
          <cell r="L291" t="str">
            <v>Z.P. SCHOOL,  KAMATWADI</v>
          </cell>
          <cell r="M291">
            <v>0</v>
          </cell>
          <cell r="N291" t="str">
            <v>272112067</v>
          </cell>
          <cell r="O291" t="str">
            <v>SHIRGAON</v>
          </cell>
          <cell r="P291" t="str">
            <v>27211211902</v>
          </cell>
          <cell r="Q291" t="str">
            <v>JAMBHE</v>
          </cell>
          <cell r="R291" t="str">
            <v>2721</v>
          </cell>
          <cell r="T291" t="str">
            <v>2721</v>
          </cell>
          <cell r="V291" t="str">
            <v>2721008</v>
          </cell>
          <cell r="W291" t="str">
            <v>135 - Shahapur</v>
          </cell>
          <cell r="X291" t="str">
            <v>272112</v>
          </cell>
          <cell r="Y291" t="str">
            <v>SHAHAPUR</v>
          </cell>
          <cell r="Z291" t="str">
            <v xml:space="preserve">Z.P.                                                                       </v>
          </cell>
          <cell r="AA291">
            <v>16</v>
          </cell>
          <cell r="AB291">
            <v>1</v>
          </cell>
          <cell r="AC291">
            <v>1</v>
          </cell>
          <cell r="AD291" t="str">
            <v xml:space="preserve">Primary                                                                    </v>
          </cell>
          <cell r="AE291" t="str">
            <v>Rural</v>
          </cell>
          <cell r="AF291">
            <v>3</v>
          </cell>
          <cell r="AG291">
            <v>421601</v>
          </cell>
          <cell r="AH291">
            <v>18</v>
          </cell>
          <cell r="AI291">
            <v>6</v>
          </cell>
          <cell r="AJ291">
            <v>1982</v>
          </cell>
          <cell r="AK291">
            <v>1</v>
          </cell>
          <cell r="AL291">
            <v>4</v>
          </cell>
          <cell r="AM291">
            <v>2</v>
          </cell>
          <cell r="AN291">
            <v>0</v>
          </cell>
          <cell r="AO291">
            <v>0</v>
          </cell>
          <cell r="AP291">
            <v>0</v>
          </cell>
          <cell r="AQ291">
            <v>2</v>
          </cell>
          <cell r="AR291">
            <v>5</v>
          </cell>
          <cell r="AS291">
            <v>2</v>
          </cell>
          <cell r="AT291">
            <v>1</v>
          </cell>
          <cell r="AU291">
            <v>24</v>
          </cell>
          <cell r="AV291">
            <v>2</v>
          </cell>
          <cell r="AW291">
            <v>5000</v>
          </cell>
          <cell r="AX291">
            <v>5000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2</v>
          </cell>
          <cell r="BG291">
            <v>0</v>
          </cell>
          <cell r="BH291">
            <v>0</v>
          </cell>
          <cell r="BI291">
            <v>10</v>
          </cell>
          <cell r="BJ291">
            <v>98</v>
          </cell>
          <cell r="BK291">
            <v>98</v>
          </cell>
          <cell r="BL291">
            <v>98</v>
          </cell>
          <cell r="BM291" t="str">
            <v>2</v>
          </cell>
          <cell r="BN291" t="str">
            <v>2</v>
          </cell>
          <cell r="BO291" t="str">
            <v>2</v>
          </cell>
          <cell r="BP291" t="str">
            <v>1</v>
          </cell>
          <cell r="BR291">
            <v>5000</v>
          </cell>
          <cell r="BS291">
            <v>5000</v>
          </cell>
          <cell r="BT291">
            <v>0</v>
          </cell>
          <cell r="BU291">
            <v>0</v>
          </cell>
          <cell r="BY291" t="str">
            <v>9209688676</v>
          </cell>
          <cell r="CB291" t="str">
            <v>7769996975</v>
          </cell>
          <cell r="CC291" t="str">
            <v>zpkamathdi@gmail.com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2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1</v>
          </cell>
          <cell r="CX291">
            <v>42</v>
          </cell>
          <cell r="CY291">
            <v>1</v>
          </cell>
          <cell r="CZ291">
            <v>19</v>
          </cell>
          <cell r="DA291">
            <v>23</v>
          </cell>
          <cell r="DB291">
            <v>59</v>
          </cell>
          <cell r="DC291">
            <v>73</v>
          </cell>
          <cell r="DD291">
            <v>24</v>
          </cell>
          <cell r="DE291">
            <v>11</v>
          </cell>
          <cell r="DF291">
            <v>1</v>
          </cell>
          <cell r="DG291">
            <v>1982</v>
          </cell>
          <cell r="DH291">
            <v>0</v>
          </cell>
          <cell r="DI291">
            <v>2</v>
          </cell>
          <cell r="DJ291">
            <v>1</v>
          </cell>
          <cell r="DK291">
            <v>0</v>
          </cell>
          <cell r="DL291">
            <v>15</v>
          </cell>
          <cell r="DM291">
            <v>0</v>
          </cell>
          <cell r="DN291">
            <v>0</v>
          </cell>
          <cell r="DW291">
            <v>5</v>
          </cell>
          <cell r="DX291">
            <v>5</v>
          </cell>
          <cell r="EC291">
            <v>9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4</v>
          </cell>
          <cell r="EI291">
            <v>3</v>
          </cell>
          <cell r="EJ291">
            <v>0</v>
          </cell>
          <cell r="EK291">
            <v>2</v>
          </cell>
          <cell r="EL291">
            <v>1</v>
          </cell>
          <cell r="EM291">
            <v>4</v>
          </cell>
          <cell r="EN291">
            <v>2</v>
          </cell>
          <cell r="EO291">
            <v>5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21</v>
          </cell>
        </row>
        <row r="292">
          <cell r="K292">
            <v>27211211902</v>
          </cell>
          <cell r="L292" t="str">
            <v>Z.P. SCHOOL,  NEHROLI</v>
          </cell>
          <cell r="M292">
            <v>0</v>
          </cell>
          <cell r="N292" t="str">
            <v>272112067</v>
          </cell>
          <cell r="O292" t="str">
            <v>SHIRGAON</v>
          </cell>
          <cell r="P292" t="str">
            <v>27211211901</v>
          </cell>
          <cell r="Q292" t="str">
            <v>NEHROLI</v>
          </cell>
          <cell r="R292" t="str">
            <v>2721</v>
          </cell>
          <cell r="T292" t="str">
            <v>2721</v>
          </cell>
          <cell r="V292" t="str">
            <v>2721008</v>
          </cell>
          <cell r="W292" t="str">
            <v>135 - Shahapur</v>
          </cell>
          <cell r="X292" t="str">
            <v>272112</v>
          </cell>
          <cell r="Y292" t="str">
            <v>SHAHAPUR</v>
          </cell>
          <cell r="Z292" t="str">
            <v xml:space="preserve">Z.P.                                                                       </v>
          </cell>
          <cell r="AA292">
            <v>16</v>
          </cell>
          <cell r="AB292">
            <v>1</v>
          </cell>
          <cell r="AC292">
            <v>1</v>
          </cell>
          <cell r="AD292" t="str">
            <v xml:space="preserve">Primary                                                                    </v>
          </cell>
          <cell r="AE292" t="str">
            <v>Rural</v>
          </cell>
          <cell r="AF292">
            <v>3</v>
          </cell>
          <cell r="AG292">
            <v>421601</v>
          </cell>
          <cell r="AH292">
            <v>13</v>
          </cell>
          <cell r="AI292">
            <v>6</v>
          </cell>
          <cell r="AJ292">
            <v>1956</v>
          </cell>
          <cell r="AK292">
            <v>1</v>
          </cell>
          <cell r="AL292">
            <v>4</v>
          </cell>
          <cell r="AM292">
            <v>2</v>
          </cell>
          <cell r="AN292">
            <v>0</v>
          </cell>
          <cell r="AO292">
            <v>0</v>
          </cell>
          <cell r="AP292">
            <v>0</v>
          </cell>
          <cell r="AQ292">
            <v>2</v>
          </cell>
          <cell r="AR292">
            <v>5</v>
          </cell>
          <cell r="AS292">
            <v>2</v>
          </cell>
          <cell r="AT292">
            <v>1</v>
          </cell>
          <cell r="AU292">
            <v>15</v>
          </cell>
          <cell r="AV292">
            <v>2</v>
          </cell>
          <cell r="AW292">
            <v>5000</v>
          </cell>
          <cell r="AX292">
            <v>5000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2</v>
          </cell>
          <cell r="BG292">
            <v>0</v>
          </cell>
          <cell r="BH292">
            <v>0</v>
          </cell>
          <cell r="BI292">
            <v>10</v>
          </cell>
          <cell r="BJ292">
            <v>98</v>
          </cell>
          <cell r="BK292">
            <v>98</v>
          </cell>
          <cell r="BL292">
            <v>98</v>
          </cell>
          <cell r="BM292" t="str">
            <v>2</v>
          </cell>
          <cell r="BN292" t="str">
            <v>2</v>
          </cell>
          <cell r="BO292" t="str">
            <v>2</v>
          </cell>
          <cell r="BP292" t="str">
            <v>1</v>
          </cell>
          <cell r="BR292">
            <v>5000</v>
          </cell>
          <cell r="BS292">
            <v>5000</v>
          </cell>
          <cell r="BT292">
            <v>0</v>
          </cell>
          <cell r="BU292">
            <v>0</v>
          </cell>
          <cell r="BY292" t="str">
            <v>9421628321</v>
          </cell>
          <cell r="CB292" t="str">
            <v>9421628321</v>
          </cell>
          <cell r="CC292" t="str">
            <v>zpschoolnehroli@gmail.com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2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1</v>
          </cell>
          <cell r="CX292">
            <v>38</v>
          </cell>
          <cell r="CY292">
            <v>1</v>
          </cell>
          <cell r="CZ292">
            <v>19</v>
          </cell>
          <cell r="DA292">
            <v>23</v>
          </cell>
          <cell r="DB292">
            <v>28</v>
          </cell>
          <cell r="DC292">
            <v>73</v>
          </cell>
          <cell r="DD292">
            <v>24</v>
          </cell>
          <cell r="DE292">
            <v>5</v>
          </cell>
          <cell r="DF292">
            <v>1</v>
          </cell>
          <cell r="DG292">
            <v>1956</v>
          </cell>
          <cell r="DH292">
            <v>0</v>
          </cell>
          <cell r="DI292">
            <v>2</v>
          </cell>
          <cell r="DJ292">
            <v>2</v>
          </cell>
          <cell r="DK292">
            <v>0</v>
          </cell>
          <cell r="DL292">
            <v>16</v>
          </cell>
          <cell r="DM292">
            <v>13</v>
          </cell>
          <cell r="DN292">
            <v>0</v>
          </cell>
          <cell r="DW292">
            <v>5</v>
          </cell>
          <cell r="DX292">
            <v>5</v>
          </cell>
          <cell r="EC292">
            <v>9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3</v>
          </cell>
          <cell r="EI292">
            <v>4</v>
          </cell>
          <cell r="EJ292">
            <v>2</v>
          </cell>
          <cell r="EK292">
            <v>2</v>
          </cell>
          <cell r="EL292">
            <v>0</v>
          </cell>
          <cell r="EM292">
            <v>6</v>
          </cell>
          <cell r="EN292">
            <v>3</v>
          </cell>
          <cell r="EO292">
            <v>3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23</v>
          </cell>
        </row>
        <row r="293">
          <cell r="K293">
            <v>27211211903</v>
          </cell>
          <cell r="L293" t="str">
            <v>Z.P. SCHOOL,  PEDHYACHIWADI</v>
          </cell>
          <cell r="M293">
            <v>0</v>
          </cell>
          <cell r="N293" t="str">
            <v>272112067</v>
          </cell>
          <cell r="O293" t="str">
            <v>SHIRGAON</v>
          </cell>
          <cell r="P293" t="str">
            <v>27211211901</v>
          </cell>
          <cell r="Q293" t="str">
            <v>NEHROLI</v>
          </cell>
          <cell r="R293" t="str">
            <v>2721</v>
          </cell>
          <cell r="T293" t="str">
            <v>2721</v>
          </cell>
          <cell r="V293" t="str">
            <v>2721008</v>
          </cell>
          <cell r="W293" t="str">
            <v>135 - Shahapur</v>
          </cell>
          <cell r="X293" t="str">
            <v>272112</v>
          </cell>
          <cell r="Y293" t="str">
            <v>SHAHAPUR</v>
          </cell>
          <cell r="Z293" t="str">
            <v xml:space="preserve">Z.P.                                                                       </v>
          </cell>
          <cell r="AA293">
            <v>16</v>
          </cell>
          <cell r="AB293">
            <v>1</v>
          </cell>
          <cell r="AC293">
            <v>1</v>
          </cell>
          <cell r="AD293" t="str">
            <v xml:space="preserve">Primary                                                                    </v>
          </cell>
          <cell r="AE293" t="str">
            <v>Rural</v>
          </cell>
          <cell r="AF293">
            <v>3</v>
          </cell>
          <cell r="AG293">
            <v>421601</v>
          </cell>
          <cell r="AH293">
            <v>20</v>
          </cell>
          <cell r="AI293">
            <v>8</v>
          </cell>
          <cell r="AJ293">
            <v>1997</v>
          </cell>
          <cell r="AK293">
            <v>1</v>
          </cell>
          <cell r="AL293">
            <v>4</v>
          </cell>
          <cell r="AM293">
            <v>2</v>
          </cell>
          <cell r="AN293">
            <v>0</v>
          </cell>
          <cell r="AO293">
            <v>0</v>
          </cell>
          <cell r="AP293">
            <v>0</v>
          </cell>
          <cell r="AQ293">
            <v>2</v>
          </cell>
          <cell r="AR293">
            <v>5</v>
          </cell>
          <cell r="AS293">
            <v>2</v>
          </cell>
          <cell r="AT293">
            <v>1</v>
          </cell>
          <cell r="AU293">
            <v>9</v>
          </cell>
          <cell r="AV293">
            <v>0</v>
          </cell>
          <cell r="AW293">
            <v>5000</v>
          </cell>
          <cell r="AX293">
            <v>5000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2</v>
          </cell>
          <cell r="BG293">
            <v>0</v>
          </cell>
          <cell r="BH293">
            <v>0</v>
          </cell>
          <cell r="BI293">
            <v>10</v>
          </cell>
          <cell r="BJ293">
            <v>98</v>
          </cell>
          <cell r="BK293">
            <v>98</v>
          </cell>
          <cell r="BL293">
            <v>98</v>
          </cell>
          <cell r="BM293" t="str">
            <v>2</v>
          </cell>
          <cell r="BN293" t="str">
            <v>2</v>
          </cell>
          <cell r="BO293" t="str">
            <v>2</v>
          </cell>
          <cell r="BP293" t="str">
            <v>1</v>
          </cell>
          <cell r="BR293">
            <v>5000</v>
          </cell>
          <cell r="BS293">
            <v>5000</v>
          </cell>
          <cell r="BT293">
            <v>0</v>
          </cell>
          <cell r="BU293">
            <v>0</v>
          </cell>
          <cell r="BY293" t="str">
            <v>9271509175</v>
          </cell>
          <cell r="CB293" t="str">
            <v>9271509175</v>
          </cell>
          <cell r="CC293" t="str">
            <v xml:space="preserve">zpschoolpedhyachiwadi@gmail.com 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2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2</v>
          </cell>
          <cell r="CX293">
            <v>0</v>
          </cell>
          <cell r="CY293">
            <v>0</v>
          </cell>
          <cell r="CZ293">
            <v>19</v>
          </cell>
          <cell r="DA293">
            <v>24</v>
          </cell>
          <cell r="DB293">
            <v>49</v>
          </cell>
          <cell r="DC293">
            <v>73</v>
          </cell>
          <cell r="DD293">
            <v>24</v>
          </cell>
          <cell r="DE293">
            <v>46</v>
          </cell>
          <cell r="DF293">
            <v>2</v>
          </cell>
          <cell r="DG293">
            <v>1997</v>
          </cell>
          <cell r="DH293">
            <v>0</v>
          </cell>
          <cell r="DI293">
            <v>2</v>
          </cell>
          <cell r="DJ293">
            <v>1</v>
          </cell>
          <cell r="DK293">
            <v>0</v>
          </cell>
          <cell r="DL293">
            <v>5</v>
          </cell>
          <cell r="DM293">
            <v>0</v>
          </cell>
          <cell r="DN293">
            <v>0</v>
          </cell>
          <cell r="DW293">
            <v>5</v>
          </cell>
          <cell r="DX293">
            <v>5</v>
          </cell>
          <cell r="EC293">
            <v>9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1</v>
          </cell>
          <cell r="EI293">
            <v>1</v>
          </cell>
          <cell r="EJ293">
            <v>2</v>
          </cell>
          <cell r="EK293">
            <v>2</v>
          </cell>
          <cell r="EL293">
            <v>0</v>
          </cell>
          <cell r="EM293">
            <v>0</v>
          </cell>
          <cell r="EN293">
            <v>5</v>
          </cell>
          <cell r="EO293">
            <v>3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14</v>
          </cell>
        </row>
        <row r="294">
          <cell r="K294">
            <v>27211212101</v>
          </cell>
          <cell r="L294" t="str">
            <v>Z.P. SCHOOL, SHENDRUN KHURD</v>
          </cell>
          <cell r="M294">
            <v>0</v>
          </cell>
          <cell r="N294" t="str">
            <v>272112068</v>
          </cell>
          <cell r="O294" t="str">
            <v>SHENDRUN</v>
          </cell>
          <cell r="P294" t="str">
            <v>27211212101</v>
          </cell>
          <cell r="Q294" t="str">
            <v>SHENDRUN BK</v>
          </cell>
          <cell r="R294" t="str">
            <v>2721</v>
          </cell>
          <cell r="T294" t="str">
            <v>2721</v>
          </cell>
          <cell r="V294" t="str">
            <v>2721008</v>
          </cell>
          <cell r="W294" t="str">
            <v>135 - Shahapur</v>
          </cell>
          <cell r="X294" t="str">
            <v>272112</v>
          </cell>
          <cell r="Y294" t="str">
            <v>SHAHAPUR</v>
          </cell>
          <cell r="Z294" t="str">
            <v xml:space="preserve">Z.P.                                                                       </v>
          </cell>
          <cell r="AA294">
            <v>16</v>
          </cell>
          <cell r="AB294">
            <v>2</v>
          </cell>
          <cell r="AC294">
            <v>1</v>
          </cell>
          <cell r="AD294" t="str">
            <v xml:space="preserve">Primary with Upper Primary                                                 </v>
          </cell>
          <cell r="AE294" t="str">
            <v>Rural</v>
          </cell>
          <cell r="AF294">
            <v>3</v>
          </cell>
          <cell r="AG294">
            <v>421601</v>
          </cell>
          <cell r="AH294">
            <v>12</v>
          </cell>
          <cell r="AI294">
            <v>2</v>
          </cell>
          <cell r="AJ294">
            <v>1951</v>
          </cell>
          <cell r="AK294">
            <v>1</v>
          </cell>
          <cell r="AL294">
            <v>8</v>
          </cell>
          <cell r="AM294">
            <v>1</v>
          </cell>
          <cell r="AN294">
            <v>74</v>
          </cell>
          <cell r="AO294">
            <v>2</v>
          </cell>
          <cell r="AP294">
            <v>0</v>
          </cell>
          <cell r="AQ294">
            <v>2</v>
          </cell>
          <cell r="AR294">
            <v>5</v>
          </cell>
          <cell r="AS294">
            <v>2</v>
          </cell>
          <cell r="AT294">
            <v>1</v>
          </cell>
          <cell r="AU294">
            <v>31</v>
          </cell>
          <cell r="AV294">
            <v>8</v>
          </cell>
          <cell r="AW294">
            <v>12000</v>
          </cell>
          <cell r="AX294">
            <v>12000</v>
          </cell>
          <cell r="AY294">
            <v>500</v>
          </cell>
          <cell r="AZ294">
            <v>500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3</v>
          </cell>
          <cell r="BF294">
            <v>2</v>
          </cell>
          <cell r="BG294">
            <v>0</v>
          </cell>
          <cell r="BH294">
            <v>0</v>
          </cell>
          <cell r="BI294">
            <v>10</v>
          </cell>
          <cell r="BJ294">
            <v>98</v>
          </cell>
          <cell r="BK294">
            <v>98</v>
          </cell>
          <cell r="BL294">
            <v>98</v>
          </cell>
          <cell r="BM294" t="str">
            <v>2</v>
          </cell>
          <cell r="BN294" t="str">
            <v>2</v>
          </cell>
          <cell r="BO294" t="str">
            <v>2</v>
          </cell>
          <cell r="BP294" t="str">
            <v>2</v>
          </cell>
          <cell r="BR294">
            <v>15000</v>
          </cell>
          <cell r="BS294">
            <v>15000</v>
          </cell>
          <cell r="BT294">
            <v>0</v>
          </cell>
          <cell r="BU294">
            <v>0</v>
          </cell>
          <cell r="BW294" t="str">
            <v>02527</v>
          </cell>
          <cell r="BX294" t="str">
            <v>270084</v>
          </cell>
          <cell r="BY294" t="str">
            <v>9270595164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2</v>
          </cell>
          <cell r="CO294">
            <v>0</v>
          </cell>
          <cell r="CP294">
            <v>0</v>
          </cell>
          <cell r="CQ294">
            <v>2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1</v>
          </cell>
          <cell r="CX294">
            <v>23</v>
          </cell>
          <cell r="CY294">
            <v>2</v>
          </cell>
          <cell r="CZ294">
            <v>19</v>
          </cell>
          <cell r="DA294">
            <v>22</v>
          </cell>
          <cell r="DB294">
            <v>16</v>
          </cell>
          <cell r="DC294">
            <v>73</v>
          </cell>
          <cell r="DD294">
            <v>22</v>
          </cell>
          <cell r="DE294">
            <v>37</v>
          </cell>
          <cell r="DF294">
            <v>1</v>
          </cell>
          <cell r="DG294">
            <v>1951</v>
          </cell>
          <cell r="DH294">
            <v>1971</v>
          </cell>
          <cell r="DI294">
            <v>2</v>
          </cell>
          <cell r="DJ294">
            <v>3</v>
          </cell>
          <cell r="DK294">
            <v>0</v>
          </cell>
          <cell r="DL294">
            <v>2</v>
          </cell>
          <cell r="DM294">
            <v>0</v>
          </cell>
          <cell r="DN294">
            <v>0</v>
          </cell>
          <cell r="DW294">
            <v>5</v>
          </cell>
          <cell r="DX294">
            <v>5</v>
          </cell>
          <cell r="EC294">
            <v>2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10</v>
          </cell>
          <cell r="EI294">
            <v>9</v>
          </cell>
          <cell r="EJ294">
            <v>7</v>
          </cell>
          <cell r="EK294">
            <v>11</v>
          </cell>
          <cell r="EL294">
            <v>22</v>
          </cell>
          <cell r="EM294">
            <v>11</v>
          </cell>
          <cell r="EN294">
            <v>8</v>
          </cell>
          <cell r="EO294">
            <v>4</v>
          </cell>
          <cell r="EP294">
            <v>10</v>
          </cell>
          <cell r="EQ294">
            <v>7</v>
          </cell>
          <cell r="ER294">
            <v>8</v>
          </cell>
          <cell r="ES294">
            <v>12</v>
          </cell>
          <cell r="ET294">
            <v>9</v>
          </cell>
          <cell r="EU294">
            <v>11</v>
          </cell>
          <cell r="EV294">
            <v>2</v>
          </cell>
          <cell r="EW294">
            <v>2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143</v>
          </cell>
        </row>
        <row r="295">
          <cell r="K295">
            <v>27211212102</v>
          </cell>
          <cell r="L295" t="str">
            <v xml:space="preserve">Z.P. SCHOOL, GHUTEWADI -SHENDRUN </v>
          </cell>
          <cell r="M295">
            <v>0</v>
          </cell>
          <cell r="N295" t="str">
            <v>272112068</v>
          </cell>
          <cell r="O295" t="str">
            <v>SHENDRUN</v>
          </cell>
          <cell r="P295" t="str">
            <v>27211212103</v>
          </cell>
          <cell r="Q295" t="str">
            <v>GHUTEWADI</v>
          </cell>
          <cell r="R295" t="str">
            <v>2721</v>
          </cell>
          <cell r="T295" t="str">
            <v>2721</v>
          </cell>
          <cell r="V295" t="str">
            <v>2721008</v>
          </cell>
          <cell r="W295" t="str">
            <v>135 - Shahapur</v>
          </cell>
          <cell r="X295" t="str">
            <v>272112</v>
          </cell>
          <cell r="Y295" t="str">
            <v>SHAHAPUR</v>
          </cell>
          <cell r="Z295" t="str">
            <v xml:space="preserve">Z.P.                                                                       </v>
          </cell>
          <cell r="AA295">
            <v>16</v>
          </cell>
          <cell r="AB295">
            <v>1</v>
          </cell>
          <cell r="AC295">
            <v>1</v>
          </cell>
          <cell r="AD295" t="str">
            <v xml:space="preserve">Primary                                                                    </v>
          </cell>
          <cell r="AE295" t="str">
            <v>Rural</v>
          </cell>
          <cell r="AF295">
            <v>3</v>
          </cell>
          <cell r="AG295">
            <v>421601</v>
          </cell>
          <cell r="AH295">
            <v>15</v>
          </cell>
          <cell r="AI295">
            <v>5</v>
          </cell>
          <cell r="AJ295">
            <v>2008</v>
          </cell>
          <cell r="AK295">
            <v>1</v>
          </cell>
          <cell r="AL295">
            <v>5</v>
          </cell>
          <cell r="AM295">
            <v>2</v>
          </cell>
          <cell r="AN295">
            <v>0</v>
          </cell>
          <cell r="AO295">
            <v>0</v>
          </cell>
          <cell r="AP295">
            <v>0</v>
          </cell>
          <cell r="AQ295">
            <v>2</v>
          </cell>
          <cell r="AR295">
            <v>5</v>
          </cell>
          <cell r="AS295">
            <v>2</v>
          </cell>
          <cell r="AT295">
            <v>1</v>
          </cell>
          <cell r="AU295">
            <v>16</v>
          </cell>
          <cell r="AV295">
            <v>2</v>
          </cell>
          <cell r="AW295">
            <v>5000</v>
          </cell>
          <cell r="AX295">
            <v>5000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2</v>
          </cell>
          <cell r="BG295">
            <v>0</v>
          </cell>
          <cell r="BH295">
            <v>0</v>
          </cell>
          <cell r="BI295">
            <v>10</v>
          </cell>
          <cell r="BJ295">
            <v>98</v>
          </cell>
          <cell r="BK295">
            <v>98</v>
          </cell>
          <cell r="BL295">
            <v>98</v>
          </cell>
          <cell r="BM295" t="str">
            <v>2</v>
          </cell>
          <cell r="BN295" t="str">
            <v>2</v>
          </cell>
          <cell r="BO295" t="str">
            <v>1</v>
          </cell>
          <cell r="BP295" t="str">
            <v>2</v>
          </cell>
          <cell r="BR295">
            <v>5000</v>
          </cell>
          <cell r="BS295">
            <v>5000</v>
          </cell>
          <cell r="BT295">
            <v>0</v>
          </cell>
          <cell r="BU295">
            <v>0</v>
          </cell>
          <cell r="BY295" t="str">
            <v>7057487580</v>
          </cell>
          <cell r="CB295" t="str">
            <v>9223322076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2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1</v>
          </cell>
          <cell r="CX295">
            <v>25</v>
          </cell>
          <cell r="CY295">
            <v>1</v>
          </cell>
          <cell r="CZ295">
            <v>19</v>
          </cell>
          <cell r="DA295">
            <v>22</v>
          </cell>
          <cell r="DB295">
            <v>3</v>
          </cell>
          <cell r="DC295">
            <v>73</v>
          </cell>
          <cell r="DD295">
            <v>23</v>
          </cell>
          <cell r="DE295">
            <v>19</v>
          </cell>
          <cell r="DF295">
            <v>1</v>
          </cell>
          <cell r="DG295">
            <v>2008</v>
          </cell>
          <cell r="DH295">
            <v>0</v>
          </cell>
          <cell r="DI295">
            <v>2</v>
          </cell>
          <cell r="DJ295">
            <v>2</v>
          </cell>
          <cell r="DK295">
            <v>0</v>
          </cell>
          <cell r="DL295">
            <v>20</v>
          </cell>
          <cell r="DM295">
            <v>20</v>
          </cell>
          <cell r="DN295">
            <v>0</v>
          </cell>
          <cell r="DW295">
            <v>5</v>
          </cell>
          <cell r="DX295">
            <v>5</v>
          </cell>
          <cell r="EC295">
            <v>9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2</v>
          </cell>
          <cell r="EI295">
            <v>1</v>
          </cell>
          <cell r="EJ295">
            <v>0</v>
          </cell>
          <cell r="EK295">
            <v>3</v>
          </cell>
          <cell r="EL295">
            <v>0</v>
          </cell>
          <cell r="EM295">
            <v>2</v>
          </cell>
          <cell r="EN295">
            <v>0</v>
          </cell>
          <cell r="EO295">
            <v>3</v>
          </cell>
          <cell r="EP295">
            <v>1</v>
          </cell>
          <cell r="EQ295">
            <v>1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13</v>
          </cell>
        </row>
        <row r="296">
          <cell r="K296">
            <v>27211212103</v>
          </cell>
          <cell r="L296" t="str">
            <v>GUARDIAN ENGLISH MEDIUM SCHOOL</v>
          </cell>
          <cell r="M296">
            <v>0</v>
          </cell>
          <cell r="N296" t="str">
            <v>272112068</v>
          </cell>
          <cell r="O296" t="str">
            <v>SHENDRUN</v>
          </cell>
          <cell r="P296" t="str">
            <v>27211212101</v>
          </cell>
          <cell r="Q296" t="str">
            <v>SHENDRUN BK</v>
          </cell>
          <cell r="R296" t="str">
            <v>2721001</v>
          </cell>
          <cell r="S296" t="str">
            <v>Bhiwandi  Municipal Corporation</v>
          </cell>
          <cell r="T296" t="str">
            <v>2721035</v>
          </cell>
          <cell r="U296" t="str">
            <v>Shahapur CT</v>
          </cell>
          <cell r="V296" t="str">
            <v>2721008</v>
          </cell>
          <cell r="W296" t="str">
            <v>135 - Shahapur</v>
          </cell>
          <cell r="X296" t="str">
            <v>272112</v>
          </cell>
          <cell r="Y296" t="str">
            <v>SHAHAPUR</v>
          </cell>
          <cell r="Z296" t="str">
            <v xml:space="preserve">Self Finance                                                               </v>
          </cell>
          <cell r="AA296">
            <v>27</v>
          </cell>
          <cell r="AB296">
            <v>1</v>
          </cell>
          <cell r="AC296">
            <v>1</v>
          </cell>
          <cell r="AD296" t="str">
            <v xml:space="preserve">Primary                                                                    </v>
          </cell>
          <cell r="AE296" t="str">
            <v>Rural</v>
          </cell>
          <cell r="AF296">
            <v>3</v>
          </cell>
          <cell r="AG296">
            <v>421601</v>
          </cell>
          <cell r="AH296">
            <v>0</v>
          </cell>
          <cell r="AI296">
            <v>0</v>
          </cell>
          <cell r="AJ296">
            <v>2012</v>
          </cell>
          <cell r="AK296">
            <v>1</v>
          </cell>
          <cell r="AL296">
            <v>4</v>
          </cell>
          <cell r="AM296">
            <v>2</v>
          </cell>
          <cell r="AN296">
            <v>0</v>
          </cell>
          <cell r="AO296">
            <v>0</v>
          </cell>
          <cell r="AP296">
            <v>0</v>
          </cell>
          <cell r="AQ296">
            <v>2</v>
          </cell>
          <cell r="AR296">
            <v>2</v>
          </cell>
          <cell r="AS296">
            <v>2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4</v>
          </cell>
          <cell r="BG296">
            <v>0</v>
          </cell>
          <cell r="BH296">
            <v>0</v>
          </cell>
          <cell r="BI296">
            <v>10</v>
          </cell>
          <cell r="BJ296">
            <v>98</v>
          </cell>
          <cell r="BK296">
            <v>98</v>
          </cell>
          <cell r="BL296">
            <v>98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Y296" t="str">
            <v>9273690597</v>
          </cell>
          <cell r="CB296" t="str">
            <v>7378381995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4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1</v>
          </cell>
          <cell r="CX296">
            <v>37</v>
          </cell>
          <cell r="CY296">
            <v>1</v>
          </cell>
          <cell r="CZ296">
            <v>19</v>
          </cell>
          <cell r="DA296">
            <v>0</v>
          </cell>
          <cell r="DB296">
            <v>0</v>
          </cell>
          <cell r="DC296">
            <v>19</v>
          </cell>
          <cell r="DD296">
            <v>10</v>
          </cell>
          <cell r="DE296">
            <v>4</v>
          </cell>
          <cell r="DF296">
            <v>1</v>
          </cell>
          <cell r="DG296">
            <v>2016</v>
          </cell>
          <cell r="DI296">
            <v>2</v>
          </cell>
          <cell r="DJ296">
            <v>0</v>
          </cell>
          <cell r="DK296">
            <v>0</v>
          </cell>
          <cell r="DL296">
            <v>1</v>
          </cell>
          <cell r="DM296">
            <v>1</v>
          </cell>
          <cell r="DN296">
            <v>0</v>
          </cell>
          <cell r="DW296">
            <v>0</v>
          </cell>
          <cell r="DX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13</v>
          </cell>
          <cell r="EI296">
            <v>11</v>
          </cell>
          <cell r="EJ296">
            <v>11</v>
          </cell>
          <cell r="EK296">
            <v>12</v>
          </cell>
          <cell r="EL296">
            <v>12</v>
          </cell>
          <cell r="EM296">
            <v>13</v>
          </cell>
          <cell r="EN296">
            <v>8</v>
          </cell>
          <cell r="EO296">
            <v>10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90</v>
          </cell>
        </row>
        <row r="297">
          <cell r="K297">
            <v>27211212201</v>
          </cell>
          <cell r="L297" t="str">
            <v>Z.P. SCHOOL,  BELPADA</v>
          </cell>
          <cell r="M297">
            <v>0</v>
          </cell>
          <cell r="N297" t="str">
            <v>272112100</v>
          </cell>
          <cell r="O297" t="str">
            <v>NADGAON</v>
          </cell>
          <cell r="P297" t="str">
            <v>27211212203</v>
          </cell>
          <cell r="Q297" t="str">
            <v>BELPADA</v>
          </cell>
          <cell r="R297" t="str">
            <v>2721</v>
          </cell>
          <cell r="T297" t="str">
            <v>2721</v>
          </cell>
          <cell r="V297" t="str">
            <v>2721008</v>
          </cell>
          <cell r="W297" t="str">
            <v>135 - Shahapur</v>
          </cell>
          <cell r="X297" t="str">
            <v>272112</v>
          </cell>
          <cell r="Y297" t="str">
            <v>SHAHAPUR</v>
          </cell>
          <cell r="Z297" t="str">
            <v xml:space="preserve">Z.P.                                                                       </v>
          </cell>
          <cell r="AA297">
            <v>16</v>
          </cell>
          <cell r="AB297">
            <v>1</v>
          </cell>
          <cell r="AC297">
            <v>1</v>
          </cell>
          <cell r="AD297" t="str">
            <v xml:space="preserve">Primary                                                                    </v>
          </cell>
          <cell r="AE297" t="str">
            <v>Rural</v>
          </cell>
          <cell r="AF297">
            <v>3</v>
          </cell>
          <cell r="AG297">
            <v>421601</v>
          </cell>
          <cell r="AH297">
            <v>12</v>
          </cell>
          <cell r="AI297">
            <v>3</v>
          </cell>
          <cell r="AJ297">
            <v>1992</v>
          </cell>
          <cell r="AK297">
            <v>1</v>
          </cell>
          <cell r="AL297">
            <v>5</v>
          </cell>
          <cell r="AM297">
            <v>2</v>
          </cell>
          <cell r="AN297">
            <v>0</v>
          </cell>
          <cell r="AO297">
            <v>0</v>
          </cell>
          <cell r="AP297">
            <v>0</v>
          </cell>
          <cell r="AQ297">
            <v>2</v>
          </cell>
          <cell r="AR297">
            <v>5</v>
          </cell>
          <cell r="AS297">
            <v>2</v>
          </cell>
          <cell r="AT297">
            <v>1</v>
          </cell>
          <cell r="AU297">
            <v>24</v>
          </cell>
          <cell r="AV297">
            <v>2</v>
          </cell>
          <cell r="AW297">
            <v>5000</v>
          </cell>
          <cell r="AX297">
            <v>5000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2</v>
          </cell>
          <cell r="BG297">
            <v>0</v>
          </cell>
          <cell r="BH297">
            <v>0</v>
          </cell>
          <cell r="BI297">
            <v>10</v>
          </cell>
          <cell r="BJ297">
            <v>19</v>
          </cell>
          <cell r="BK297">
            <v>98</v>
          </cell>
          <cell r="BL297">
            <v>98</v>
          </cell>
          <cell r="BM297" t="str">
            <v>2</v>
          </cell>
          <cell r="BN297" t="str">
            <v>2</v>
          </cell>
          <cell r="BO297" t="str">
            <v>2</v>
          </cell>
          <cell r="BP297" t="str">
            <v>1</v>
          </cell>
          <cell r="BR297">
            <v>5000</v>
          </cell>
          <cell r="BS297">
            <v>5000</v>
          </cell>
          <cell r="BT297">
            <v>0</v>
          </cell>
          <cell r="BU297">
            <v>0</v>
          </cell>
          <cell r="BY297" t="str">
            <v>9225783004</v>
          </cell>
          <cell r="CB297" t="str">
            <v>9225783004</v>
          </cell>
          <cell r="CC297" t="str">
            <v>zpschoolbelpada@gmail.com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2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1</v>
          </cell>
          <cell r="CX297">
            <v>25</v>
          </cell>
          <cell r="CY297">
            <v>1</v>
          </cell>
          <cell r="CZ297">
            <v>19</v>
          </cell>
          <cell r="DA297">
            <v>24</v>
          </cell>
          <cell r="DB297">
            <v>14</v>
          </cell>
          <cell r="DC297">
            <v>73</v>
          </cell>
          <cell r="DD297">
            <v>21</v>
          </cell>
          <cell r="DE297">
            <v>3</v>
          </cell>
          <cell r="DF297">
            <v>1</v>
          </cell>
          <cell r="DG297">
            <v>1992</v>
          </cell>
          <cell r="DH297">
            <v>0</v>
          </cell>
          <cell r="DI297">
            <v>2</v>
          </cell>
          <cell r="DJ297">
            <v>3</v>
          </cell>
          <cell r="DK297">
            <v>0</v>
          </cell>
          <cell r="DL297">
            <v>3</v>
          </cell>
          <cell r="DM297">
            <v>0</v>
          </cell>
          <cell r="DN297">
            <v>0</v>
          </cell>
          <cell r="DW297">
            <v>5</v>
          </cell>
          <cell r="DX297">
            <v>5</v>
          </cell>
          <cell r="EC297">
            <v>9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4</v>
          </cell>
          <cell r="EJ297">
            <v>0</v>
          </cell>
          <cell r="EK297">
            <v>0</v>
          </cell>
          <cell r="EL297">
            <v>4</v>
          </cell>
          <cell r="EM297">
            <v>0</v>
          </cell>
          <cell r="EN297">
            <v>1</v>
          </cell>
          <cell r="EO297">
            <v>2</v>
          </cell>
          <cell r="EP297">
            <v>2</v>
          </cell>
          <cell r="EQ297">
            <v>3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0</v>
          </cell>
          <cell r="FD297">
            <v>0</v>
          </cell>
          <cell r="FE297">
            <v>0</v>
          </cell>
          <cell r="FF297">
            <v>16</v>
          </cell>
        </row>
        <row r="298">
          <cell r="K298">
            <v>27211212202</v>
          </cell>
          <cell r="L298" t="str">
            <v>Z.P. SCHOOL,  BHATPADA</v>
          </cell>
          <cell r="M298">
            <v>0</v>
          </cell>
          <cell r="N298" t="str">
            <v>272112100</v>
          </cell>
          <cell r="O298" t="str">
            <v>NADGAON</v>
          </cell>
          <cell r="P298" t="str">
            <v>27211212202</v>
          </cell>
          <cell r="Q298" t="str">
            <v>BHATHAPADA</v>
          </cell>
          <cell r="R298" t="str">
            <v>2721</v>
          </cell>
          <cell r="T298" t="str">
            <v>2721</v>
          </cell>
          <cell r="V298" t="str">
            <v>2721008</v>
          </cell>
          <cell r="W298" t="str">
            <v>135 - Shahapur</v>
          </cell>
          <cell r="X298" t="str">
            <v>272112</v>
          </cell>
          <cell r="Y298" t="str">
            <v>SHAHAPUR</v>
          </cell>
          <cell r="Z298" t="str">
            <v xml:space="preserve">Z.P.                                                                       </v>
          </cell>
          <cell r="AA298">
            <v>16</v>
          </cell>
          <cell r="AB298">
            <v>1</v>
          </cell>
          <cell r="AC298">
            <v>1</v>
          </cell>
          <cell r="AD298" t="str">
            <v xml:space="preserve">Primary                                                                    </v>
          </cell>
          <cell r="AE298" t="str">
            <v>Rural</v>
          </cell>
          <cell r="AF298">
            <v>3</v>
          </cell>
          <cell r="AG298">
            <v>421601</v>
          </cell>
          <cell r="AH298">
            <v>7</v>
          </cell>
          <cell r="AI298">
            <v>1</v>
          </cell>
          <cell r="AJ298">
            <v>1991</v>
          </cell>
          <cell r="AK298">
            <v>1</v>
          </cell>
          <cell r="AL298">
            <v>4</v>
          </cell>
          <cell r="AM298">
            <v>2</v>
          </cell>
          <cell r="AN298">
            <v>0</v>
          </cell>
          <cell r="AO298">
            <v>0</v>
          </cell>
          <cell r="AP298">
            <v>0</v>
          </cell>
          <cell r="AQ298">
            <v>2</v>
          </cell>
          <cell r="AR298">
            <v>5</v>
          </cell>
          <cell r="AS298">
            <v>2</v>
          </cell>
          <cell r="AT298">
            <v>1</v>
          </cell>
          <cell r="AU298">
            <v>12</v>
          </cell>
          <cell r="AV298">
            <v>2</v>
          </cell>
          <cell r="AW298">
            <v>5000</v>
          </cell>
          <cell r="AX298">
            <v>5000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2</v>
          </cell>
          <cell r="BG298">
            <v>0</v>
          </cell>
          <cell r="BH298">
            <v>0</v>
          </cell>
          <cell r="BI298">
            <v>10</v>
          </cell>
          <cell r="BJ298">
            <v>19</v>
          </cell>
          <cell r="BK298">
            <v>98</v>
          </cell>
          <cell r="BL298">
            <v>98</v>
          </cell>
          <cell r="BM298" t="str">
            <v>2</v>
          </cell>
          <cell r="BN298" t="str">
            <v>2</v>
          </cell>
          <cell r="BO298" t="str">
            <v>2</v>
          </cell>
          <cell r="BP298" t="str">
            <v>1</v>
          </cell>
          <cell r="BR298">
            <v>5000</v>
          </cell>
          <cell r="BS298">
            <v>5000</v>
          </cell>
          <cell r="BT298">
            <v>0</v>
          </cell>
          <cell r="BU298">
            <v>0</v>
          </cell>
          <cell r="BY298" t="str">
            <v>9403545921</v>
          </cell>
          <cell r="CB298" t="str">
            <v>0</v>
          </cell>
          <cell r="CC298" t="str">
            <v>zpschoolbhatpada@gmail.com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2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1</v>
          </cell>
          <cell r="CX298">
            <v>10</v>
          </cell>
          <cell r="CY298">
            <v>1</v>
          </cell>
          <cell r="CZ298">
            <v>19</v>
          </cell>
          <cell r="DA298">
            <v>24</v>
          </cell>
          <cell r="DB298">
            <v>12</v>
          </cell>
          <cell r="DC298">
            <v>73</v>
          </cell>
          <cell r="DD298">
            <v>22</v>
          </cell>
          <cell r="DE298">
            <v>6</v>
          </cell>
          <cell r="DF298">
            <v>1</v>
          </cell>
          <cell r="DG298">
            <v>1991</v>
          </cell>
          <cell r="DH298">
            <v>0</v>
          </cell>
          <cell r="DI298">
            <v>2</v>
          </cell>
          <cell r="DJ298">
            <v>1</v>
          </cell>
          <cell r="DK298">
            <v>0</v>
          </cell>
          <cell r="DL298">
            <v>2</v>
          </cell>
          <cell r="DM298">
            <v>1</v>
          </cell>
          <cell r="DN298">
            <v>0</v>
          </cell>
          <cell r="DW298">
            <v>5</v>
          </cell>
          <cell r="DX298">
            <v>5</v>
          </cell>
          <cell r="EC298">
            <v>9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1</v>
          </cell>
          <cell r="EI298">
            <v>3</v>
          </cell>
          <cell r="EJ298">
            <v>2</v>
          </cell>
          <cell r="EK298">
            <v>0</v>
          </cell>
          <cell r="EL298">
            <v>1</v>
          </cell>
          <cell r="EM298">
            <v>1</v>
          </cell>
          <cell r="EN298">
            <v>1</v>
          </cell>
          <cell r="EO298">
            <v>2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11</v>
          </cell>
        </row>
        <row r="299">
          <cell r="K299">
            <v>27211212203</v>
          </cell>
          <cell r="L299" t="str">
            <v>Z.P. SCHOOL,  DONGHAR</v>
          </cell>
          <cell r="M299">
            <v>0</v>
          </cell>
          <cell r="N299" t="str">
            <v>272112100</v>
          </cell>
          <cell r="O299" t="str">
            <v>NADGAON</v>
          </cell>
          <cell r="P299" t="str">
            <v>27211212204</v>
          </cell>
          <cell r="Q299" t="str">
            <v>DONAGHAR</v>
          </cell>
          <cell r="R299" t="str">
            <v>2721</v>
          </cell>
          <cell r="T299" t="str">
            <v>2721</v>
          </cell>
          <cell r="V299" t="str">
            <v>2721008</v>
          </cell>
          <cell r="W299" t="str">
            <v>135 - Shahapur</v>
          </cell>
          <cell r="X299" t="str">
            <v>272112</v>
          </cell>
          <cell r="Y299" t="str">
            <v>SHAHAPUR</v>
          </cell>
          <cell r="Z299" t="str">
            <v xml:space="preserve">Z.P.                                                                       </v>
          </cell>
          <cell r="AA299">
            <v>16</v>
          </cell>
          <cell r="AB299">
            <v>1</v>
          </cell>
          <cell r="AC299">
            <v>1</v>
          </cell>
          <cell r="AD299" t="str">
            <v xml:space="preserve">Primary                                                                    </v>
          </cell>
          <cell r="AE299" t="str">
            <v>Rural</v>
          </cell>
          <cell r="AF299">
            <v>3</v>
          </cell>
          <cell r="AG299">
            <v>421601</v>
          </cell>
          <cell r="AH299">
            <v>7</v>
          </cell>
          <cell r="AI299">
            <v>2</v>
          </cell>
          <cell r="AJ299">
            <v>1999</v>
          </cell>
          <cell r="AK299">
            <v>1</v>
          </cell>
          <cell r="AL299">
            <v>4</v>
          </cell>
          <cell r="AM299">
            <v>2</v>
          </cell>
          <cell r="AN299">
            <v>0</v>
          </cell>
          <cell r="AO299">
            <v>0</v>
          </cell>
          <cell r="AP299">
            <v>0</v>
          </cell>
          <cell r="AQ299">
            <v>2</v>
          </cell>
          <cell r="AR299">
            <v>5</v>
          </cell>
          <cell r="AS299">
            <v>2</v>
          </cell>
          <cell r="AT299">
            <v>1</v>
          </cell>
          <cell r="AU299">
            <v>22</v>
          </cell>
          <cell r="AV299">
            <v>3</v>
          </cell>
          <cell r="AW299">
            <v>5000</v>
          </cell>
          <cell r="AX299">
            <v>5000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2</v>
          </cell>
          <cell r="BG299">
            <v>0</v>
          </cell>
          <cell r="BH299">
            <v>0</v>
          </cell>
          <cell r="BI299">
            <v>10</v>
          </cell>
          <cell r="BJ299">
            <v>98</v>
          </cell>
          <cell r="BK299">
            <v>98</v>
          </cell>
          <cell r="BL299">
            <v>98</v>
          </cell>
          <cell r="BM299" t="str">
            <v>2</v>
          </cell>
          <cell r="BN299" t="str">
            <v>2</v>
          </cell>
          <cell r="BO299" t="str">
            <v>2</v>
          </cell>
          <cell r="BP299" t="str">
            <v>1</v>
          </cell>
          <cell r="BR299">
            <v>5000</v>
          </cell>
          <cell r="BS299">
            <v>5000</v>
          </cell>
          <cell r="BT299">
            <v>0</v>
          </cell>
          <cell r="BU299">
            <v>0</v>
          </cell>
          <cell r="BY299" t="str">
            <v>9689471637</v>
          </cell>
          <cell r="CB299" t="str">
            <v>9689471637</v>
          </cell>
          <cell r="CC299" t="str">
            <v>zpschooldonghar@gmail.com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2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1</v>
          </cell>
          <cell r="CX299">
            <v>27</v>
          </cell>
          <cell r="CY299">
            <v>1</v>
          </cell>
          <cell r="CZ299">
            <v>19</v>
          </cell>
          <cell r="DA299">
            <v>25</v>
          </cell>
          <cell r="DB299">
            <v>19</v>
          </cell>
          <cell r="DC299">
            <v>73</v>
          </cell>
          <cell r="DD299">
            <v>21</v>
          </cell>
          <cell r="DE299">
            <v>50</v>
          </cell>
          <cell r="DF299">
            <v>1</v>
          </cell>
          <cell r="DG299">
            <v>1999</v>
          </cell>
          <cell r="DH299">
            <v>0</v>
          </cell>
          <cell r="DI299">
            <v>2</v>
          </cell>
          <cell r="DJ299">
            <v>1</v>
          </cell>
          <cell r="DK299">
            <v>0</v>
          </cell>
          <cell r="DL299">
            <v>2</v>
          </cell>
          <cell r="DM299">
            <v>2</v>
          </cell>
          <cell r="DN299">
            <v>0</v>
          </cell>
          <cell r="DW299">
            <v>5</v>
          </cell>
          <cell r="DX299">
            <v>5</v>
          </cell>
          <cell r="EC299">
            <v>9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4</v>
          </cell>
          <cell r="EI299">
            <v>2</v>
          </cell>
          <cell r="EJ299">
            <v>1</v>
          </cell>
          <cell r="EK299">
            <v>2</v>
          </cell>
          <cell r="EL299">
            <v>7</v>
          </cell>
          <cell r="EM299">
            <v>3</v>
          </cell>
          <cell r="EN299">
            <v>3</v>
          </cell>
          <cell r="EO299">
            <v>3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25</v>
          </cell>
        </row>
        <row r="300">
          <cell r="K300">
            <v>27211212204</v>
          </cell>
          <cell r="L300" t="str">
            <v>Z.P. SCHOOL,  MANICHAPADA</v>
          </cell>
          <cell r="M300">
            <v>0</v>
          </cell>
          <cell r="N300" t="str">
            <v>272112100</v>
          </cell>
          <cell r="O300" t="str">
            <v>NADGAON</v>
          </cell>
          <cell r="P300" t="str">
            <v>27211212206</v>
          </cell>
          <cell r="Q300" t="str">
            <v>MANICHAPADA</v>
          </cell>
          <cell r="R300" t="str">
            <v>2721</v>
          </cell>
          <cell r="T300" t="str">
            <v>2721</v>
          </cell>
          <cell r="V300" t="str">
            <v>2721008</v>
          </cell>
          <cell r="W300" t="str">
            <v>135 - Shahapur</v>
          </cell>
          <cell r="X300" t="str">
            <v>272112</v>
          </cell>
          <cell r="Y300" t="str">
            <v>SHAHAPUR</v>
          </cell>
          <cell r="Z300" t="str">
            <v xml:space="preserve">Z.P.                                                                       </v>
          </cell>
          <cell r="AA300">
            <v>16</v>
          </cell>
          <cell r="AB300">
            <v>1</v>
          </cell>
          <cell r="AC300">
            <v>1</v>
          </cell>
          <cell r="AD300" t="str">
            <v xml:space="preserve">Primary                                                                    </v>
          </cell>
          <cell r="AE300" t="str">
            <v>Rural</v>
          </cell>
          <cell r="AF300">
            <v>3</v>
          </cell>
          <cell r="AG300">
            <v>421601</v>
          </cell>
          <cell r="AH300">
            <v>6</v>
          </cell>
          <cell r="AI300">
            <v>2</v>
          </cell>
          <cell r="AJ300">
            <v>1984</v>
          </cell>
          <cell r="AK300">
            <v>1</v>
          </cell>
          <cell r="AL300">
            <v>5</v>
          </cell>
          <cell r="AM300">
            <v>2</v>
          </cell>
          <cell r="AN300">
            <v>0</v>
          </cell>
          <cell r="AO300">
            <v>0</v>
          </cell>
          <cell r="AP300">
            <v>0</v>
          </cell>
          <cell r="AQ300">
            <v>2</v>
          </cell>
          <cell r="AR300">
            <v>5</v>
          </cell>
          <cell r="AS300">
            <v>2</v>
          </cell>
          <cell r="AT300">
            <v>1</v>
          </cell>
          <cell r="AU300">
            <v>22</v>
          </cell>
          <cell r="AV300">
            <v>6</v>
          </cell>
          <cell r="AW300">
            <v>5000</v>
          </cell>
          <cell r="AX300">
            <v>5000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2</v>
          </cell>
          <cell r="BG300">
            <v>0</v>
          </cell>
          <cell r="BH300">
            <v>0</v>
          </cell>
          <cell r="BI300">
            <v>10</v>
          </cell>
          <cell r="BJ300">
            <v>98</v>
          </cell>
          <cell r="BK300">
            <v>98</v>
          </cell>
          <cell r="BL300">
            <v>98</v>
          </cell>
          <cell r="BM300" t="str">
            <v>2</v>
          </cell>
          <cell r="BN300" t="str">
            <v>2</v>
          </cell>
          <cell r="BO300" t="str">
            <v>2</v>
          </cell>
          <cell r="BP300" t="str">
            <v>1</v>
          </cell>
          <cell r="BR300">
            <v>5000</v>
          </cell>
          <cell r="BS300">
            <v>5000</v>
          </cell>
          <cell r="BT300">
            <v>0</v>
          </cell>
          <cell r="BU300">
            <v>0</v>
          </cell>
          <cell r="BY300" t="str">
            <v>9921073841</v>
          </cell>
          <cell r="CB300" t="str">
            <v>9921073841</v>
          </cell>
          <cell r="CC300" t="str">
            <v>zpschoolmanichapada@gmail.com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2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1</v>
          </cell>
          <cell r="CX300">
            <v>14</v>
          </cell>
          <cell r="CY300">
            <v>1</v>
          </cell>
          <cell r="CZ300">
            <v>19</v>
          </cell>
          <cell r="DA300">
            <v>25</v>
          </cell>
          <cell r="DB300">
            <v>14</v>
          </cell>
          <cell r="DC300">
            <v>73</v>
          </cell>
          <cell r="DD300">
            <v>21</v>
          </cell>
          <cell r="DE300">
            <v>27</v>
          </cell>
          <cell r="DF300">
            <v>1</v>
          </cell>
          <cell r="DG300">
            <v>1984</v>
          </cell>
          <cell r="DH300">
            <v>0</v>
          </cell>
          <cell r="DI300">
            <v>2</v>
          </cell>
          <cell r="DJ300">
            <v>1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W300">
            <v>5</v>
          </cell>
          <cell r="DX300">
            <v>5</v>
          </cell>
          <cell r="EC300">
            <v>9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3</v>
          </cell>
          <cell r="EI300">
            <v>2</v>
          </cell>
          <cell r="EJ300">
            <v>4</v>
          </cell>
          <cell r="EK300">
            <v>1</v>
          </cell>
          <cell r="EL300">
            <v>2</v>
          </cell>
          <cell r="EM300">
            <v>4</v>
          </cell>
          <cell r="EN300">
            <v>4</v>
          </cell>
          <cell r="EO300">
            <v>3</v>
          </cell>
          <cell r="EP300">
            <v>3</v>
          </cell>
          <cell r="EQ300">
            <v>1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27</v>
          </cell>
        </row>
        <row r="301">
          <cell r="K301">
            <v>27211212205</v>
          </cell>
          <cell r="L301" t="str">
            <v>KISAN HIGHSCHOOL NADGAON</v>
          </cell>
          <cell r="M301">
            <v>0</v>
          </cell>
          <cell r="N301" t="str">
            <v>272112100</v>
          </cell>
          <cell r="O301" t="str">
            <v>NADGAON</v>
          </cell>
          <cell r="P301" t="str">
            <v>27211212201</v>
          </cell>
          <cell r="Q301" t="str">
            <v>NAGAON</v>
          </cell>
          <cell r="R301" t="str">
            <v>2721</v>
          </cell>
          <cell r="T301" t="str">
            <v>2721</v>
          </cell>
          <cell r="V301" t="str">
            <v>2721008</v>
          </cell>
          <cell r="W301" t="str">
            <v>135 - Shahapur</v>
          </cell>
          <cell r="X301" t="str">
            <v>272112</v>
          </cell>
          <cell r="Y301" t="str">
            <v>SHAHAPUR</v>
          </cell>
          <cell r="Z301" t="str">
            <v xml:space="preserve">Govt. Aided (Pvt.)                                                         </v>
          </cell>
          <cell r="AA301">
            <v>4</v>
          </cell>
          <cell r="AB301">
            <v>3</v>
          </cell>
          <cell r="AC301">
            <v>1</v>
          </cell>
          <cell r="AD301" t="str">
            <v xml:space="preserve">Pr. with Up.Pr. sec. and H.Sec.                                            </v>
          </cell>
          <cell r="AE301" t="str">
            <v>Rural</v>
          </cell>
          <cell r="AF301">
            <v>3</v>
          </cell>
          <cell r="AG301">
            <v>421601</v>
          </cell>
          <cell r="AH301">
            <v>8</v>
          </cell>
          <cell r="AI301">
            <v>0</v>
          </cell>
          <cell r="AJ301">
            <v>1970</v>
          </cell>
          <cell r="AK301">
            <v>5</v>
          </cell>
          <cell r="AL301">
            <v>12</v>
          </cell>
          <cell r="AM301">
            <v>2</v>
          </cell>
          <cell r="AN301">
            <v>0</v>
          </cell>
          <cell r="AO301">
            <v>0</v>
          </cell>
          <cell r="AP301">
            <v>0</v>
          </cell>
          <cell r="AQ301">
            <v>2</v>
          </cell>
          <cell r="AR301">
            <v>5</v>
          </cell>
          <cell r="AS301">
            <v>2</v>
          </cell>
          <cell r="AT301">
            <v>1</v>
          </cell>
          <cell r="AU301">
            <v>5</v>
          </cell>
          <cell r="AV301">
            <v>2</v>
          </cell>
          <cell r="AW301">
            <v>5000</v>
          </cell>
          <cell r="AX301">
            <v>5000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10</v>
          </cell>
          <cell r="BF301">
            <v>1</v>
          </cell>
          <cell r="BG301">
            <v>0</v>
          </cell>
          <cell r="BH301">
            <v>8</v>
          </cell>
          <cell r="BI301">
            <v>10</v>
          </cell>
          <cell r="BJ301">
            <v>98</v>
          </cell>
          <cell r="BK301">
            <v>98</v>
          </cell>
          <cell r="BL301">
            <v>98</v>
          </cell>
          <cell r="BM301" t="str">
            <v>2</v>
          </cell>
          <cell r="BN301" t="str">
            <v>2</v>
          </cell>
          <cell r="BO301" t="str">
            <v>2</v>
          </cell>
          <cell r="BP301" t="str">
            <v>1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W301" t="str">
            <v>025227</v>
          </cell>
          <cell r="BX301" t="str">
            <v>237145</v>
          </cell>
          <cell r="BY301" t="str">
            <v>9890562915</v>
          </cell>
          <cell r="BZ301" t="str">
            <v>0</v>
          </cell>
          <cell r="CA301" t="str">
            <v>0</v>
          </cell>
          <cell r="CB301" t="str">
            <v>9421542260</v>
          </cell>
          <cell r="CE301">
            <v>0</v>
          </cell>
          <cell r="CF301">
            <v>8</v>
          </cell>
          <cell r="CG301">
            <v>8</v>
          </cell>
          <cell r="CH301">
            <v>0</v>
          </cell>
          <cell r="CI301">
            <v>0</v>
          </cell>
          <cell r="CJ301">
            <v>4</v>
          </cell>
          <cell r="CK301">
            <v>2</v>
          </cell>
          <cell r="CL301">
            <v>0</v>
          </cell>
          <cell r="CM301">
            <v>0</v>
          </cell>
          <cell r="CN301">
            <v>9</v>
          </cell>
          <cell r="CO301">
            <v>0</v>
          </cell>
          <cell r="CP301">
            <v>0</v>
          </cell>
          <cell r="CQ301">
            <v>1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2</v>
          </cell>
          <cell r="CX301">
            <v>0</v>
          </cell>
          <cell r="CY301">
            <v>0</v>
          </cell>
          <cell r="CZ301">
            <v>19</v>
          </cell>
          <cell r="DA301">
            <v>24</v>
          </cell>
          <cell r="DB301">
            <v>38</v>
          </cell>
          <cell r="DC301">
            <v>73</v>
          </cell>
          <cell r="DD301">
            <v>22</v>
          </cell>
          <cell r="DE301">
            <v>12</v>
          </cell>
          <cell r="DF301">
            <v>1</v>
          </cell>
          <cell r="DG301">
            <v>1970</v>
          </cell>
          <cell r="DH301">
            <v>1980</v>
          </cell>
          <cell r="DI301">
            <v>2</v>
          </cell>
          <cell r="DJ301">
            <v>2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W301">
            <v>2</v>
          </cell>
          <cell r="DX301">
            <v>2</v>
          </cell>
          <cell r="EC301">
            <v>2</v>
          </cell>
          <cell r="ED301">
            <v>2</v>
          </cell>
          <cell r="EE301">
            <v>2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40</v>
          </cell>
          <cell r="EQ301">
            <v>40</v>
          </cell>
          <cell r="ER301">
            <v>54</v>
          </cell>
          <cell r="ES301">
            <v>38</v>
          </cell>
          <cell r="ET301">
            <v>50</v>
          </cell>
          <cell r="EU301">
            <v>38</v>
          </cell>
          <cell r="EV301">
            <v>65</v>
          </cell>
          <cell r="EW301">
            <v>58</v>
          </cell>
          <cell r="EX301">
            <v>76</v>
          </cell>
          <cell r="EY301">
            <v>63</v>
          </cell>
          <cell r="EZ301">
            <v>49</v>
          </cell>
          <cell r="FA301">
            <v>57</v>
          </cell>
          <cell r="FB301">
            <v>13</v>
          </cell>
          <cell r="FC301">
            <v>13</v>
          </cell>
          <cell r="FD301">
            <v>10</v>
          </cell>
          <cell r="FE301">
            <v>17</v>
          </cell>
          <cell r="FF301">
            <v>681</v>
          </cell>
        </row>
        <row r="302">
          <cell r="K302">
            <v>27211212206</v>
          </cell>
          <cell r="L302" t="str">
            <v>Z.P. SCHOOL,  NADGAON</v>
          </cell>
          <cell r="M302">
            <v>0</v>
          </cell>
          <cell r="N302" t="str">
            <v>272112100</v>
          </cell>
          <cell r="O302" t="str">
            <v>NADGAON</v>
          </cell>
          <cell r="P302" t="str">
            <v>27211212201</v>
          </cell>
          <cell r="Q302" t="str">
            <v>NAGAON</v>
          </cell>
          <cell r="R302" t="str">
            <v>2721</v>
          </cell>
          <cell r="T302" t="str">
            <v>2721</v>
          </cell>
          <cell r="V302" t="str">
            <v>2721008</v>
          </cell>
          <cell r="W302" t="str">
            <v>135 - Shahapur</v>
          </cell>
          <cell r="X302" t="str">
            <v>272112</v>
          </cell>
          <cell r="Y302" t="str">
            <v>SHAHAPUR</v>
          </cell>
          <cell r="Z302" t="str">
            <v xml:space="preserve">Z.P.                                                                       </v>
          </cell>
          <cell r="AA302">
            <v>16</v>
          </cell>
          <cell r="AB302">
            <v>1</v>
          </cell>
          <cell r="AC302">
            <v>1</v>
          </cell>
          <cell r="AD302" t="str">
            <v xml:space="preserve">Primary                                                                    </v>
          </cell>
          <cell r="AE302" t="str">
            <v>Rural</v>
          </cell>
          <cell r="AF302">
            <v>3</v>
          </cell>
          <cell r="AG302">
            <v>421601</v>
          </cell>
          <cell r="AH302">
            <v>7</v>
          </cell>
          <cell r="AI302">
            <v>0</v>
          </cell>
          <cell r="AJ302">
            <v>1948</v>
          </cell>
          <cell r="AK302">
            <v>1</v>
          </cell>
          <cell r="AL302">
            <v>4</v>
          </cell>
          <cell r="AM302">
            <v>2</v>
          </cell>
          <cell r="AN302">
            <v>0</v>
          </cell>
          <cell r="AO302">
            <v>0</v>
          </cell>
          <cell r="AP302">
            <v>0</v>
          </cell>
          <cell r="AQ302">
            <v>2</v>
          </cell>
          <cell r="AR302">
            <v>5</v>
          </cell>
          <cell r="AS302">
            <v>2</v>
          </cell>
          <cell r="AT302">
            <v>1</v>
          </cell>
          <cell r="AU302">
            <v>24</v>
          </cell>
          <cell r="AV302">
            <v>6</v>
          </cell>
          <cell r="AW302">
            <v>5000</v>
          </cell>
          <cell r="AX302">
            <v>5000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4</v>
          </cell>
          <cell r="BG302">
            <v>0</v>
          </cell>
          <cell r="BH302">
            <v>0</v>
          </cell>
          <cell r="BI302">
            <v>10</v>
          </cell>
          <cell r="BJ302">
            <v>98</v>
          </cell>
          <cell r="BK302">
            <v>98</v>
          </cell>
          <cell r="BL302">
            <v>98</v>
          </cell>
          <cell r="BM302" t="str">
            <v>2</v>
          </cell>
          <cell r="BN302" t="str">
            <v>2</v>
          </cell>
          <cell r="BO302" t="str">
            <v>2</v>
          </cell>
          <cell r="BP302" t="str">
            <v>1</v>
          </cell>
          <cell r="BR302">
            <v>10000</v>
          </cell>
          <cell r="BS302">
            <v>10000</v>
          </cell>
          <cell r="BT302">
            <v>0</v>
          </cell>
          <cell r="BU302">
            <v>0</v>
          </cell>
          <cell r="BW302" t="str">
            <v>02527</v>
          </cell>
          <cell r="BX302" t="str">
            <v>237183</v>
          </cell>
          <cell r="BY302" t="str">
            <v>7261906379</v>
          </cell>
          <cell r="CC302" t="str">
            <v>nadgaonschool@gmail.com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4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1</v>
          </cell>
          <cell r="CX302">
            <v>187</v>
          </cell>
          <cell r="CY302">
            <v>3</v>
          </cell>
          <cell r="CZ302">
            <v>19</v>
          </cell>
          <cell r="DA302">
            <v>24</v>
          </cell>
          <cell r="DB302">
            <v>38</v>
          </cell>
          <cell r="DC302">
            <v>73</v>
          </cell>
          <cell r="DD302">
            <v>22</v>
          </cell>
          <cell r="DE302">
            <v>13</v>
          </cell>
          <cell r="DF302">
            <v>1</v>
          </cell>
          <cell r="DG302">
            <v>1948</v>
          </cell>
          <cell r="DH302">
            <v>0</v>
          </cell>
          <cell r="DI302">
            <v>2</v>
          </cell>
          <cell r="DJ302">
            <v>4</v>
          </cell>
          <cell r="DK302">
            <v>0</v>
          </cell>
          <cell r="DL302">
            <v>7</v>
          </cell>
          <cell r="DM302">
            <v>0</v>
          </cell>
          <cell r="DN302">
            <v>0</v>
          </cell>
          <cell r="DW302">
            <v>5</v>
          </cell>
          <cell r="DX302">
            <v>5</v>
          </cell>
          <cell r="EC302">
            <v>9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9</v>
          </cell>
          <cell r="EI302">
            <v>12</v>
          </cell>
          <cell r="EJ302">
            <v>12</v>
          </cell>
          <cell r="EK302">
            <v>13</v>
          </cell>
          <cell r="EL302">
            <v>19</v>
          </cell>
          <cell r="EM302">
            <v>22</v>
          </cell>
          <cell r="EN302">
            <v>20</v>
          </cell>
          <cell r="EO302">
            <v>12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119</v>
          </cell>
        </row>
        <row r="303">
          <cell r="K303">
            <v>27211212207</v>
          </cell>
          <cell r="L303" t="str">
            <v>Z.P. SCHOOL,  SAKHARPADA</v>
          </cell>
          <cell r="M303">
            <v>0</v>
          </cell>
          <cell r="N303" t="str">
            <v>272112100</v>
          </cell>
          <cell r="O303" t="str">
            <v>NADGAON</v>
          </cell>
          <cell r="P303" t="str">
            <v>27211212205</v>
          </cell>
          <cell r="Q303" t="str">
            <v>SAKHARPADA</v>
          </cell>
          <cell r="R303" t="str">
            <v>2721</v>
          </cell>
          <cell r="T303" t="str">
            <v>2721</v>
          </cell>
          <cell r="V303" t="str">
            <v>2721008</v>
          </cell>
          <cell r="W303" t="str">
            <v>135 - Shahapur</v>
          </cell>
          <cell r="X303" t="str">
            <v>272112</v>
          </cell>
          <cell r="Y303" t="str">
            <v>SHAHAPUR</v>
          </cell>
          <cell r="Z303" t="str">
            <v xml:space="preserve">Z.P.                                                                       </v>
          </cell>
          <cell r="AA303">
            <v>16</v>
          </cell>
          <cell r="AB303">
            <v>1</v>
          </cell>
          <cell r="AC303">
            <v>1</v>
          </cell>
          <cell r="AD303" t="str">
            <v xml:space="preserve">Primary                                                                    </v>
          </cell>
          <cell r="AE303" t="str">
            <v>Rural</v>
          </cell>
          <cell r="AF303">
            <v>3</v>
          </cell>
          <cell r="AG303">
            <v>421601</v>
          </cell>
          <cell r="AH303">
            <v>10</v>
          </cell>
          <cell r="AI303">
            <v>3</v>
          </cell>
          <cell r="AJ303">
            <v>1963</v>
          </cell>
          <cell r="AK303">
            <v>1</v>
          </cell>
          <cell r="AL303">
            <v>4</v>
          </cell>
          <cell r="AM303">
            <v>2</v>
          </cell>
          <cell r="AN303">
            <v>0</v>
          </cell>
          <cell r="AO303">
            <v>0</v>
          </cell>
          <cell r="AP303">
            <v>0</v>
          </cell>
          <cell r="AQ303">
            <v>2</v>
          </cell>
          <cell r="AR303">
            <v>5</v>
          </cell>
          <cell r="AS303">
            <v>2</v>
          </cell>
          <cell r="AT303">
            <v>1</v>
          </cell>
          <cell r="AU303">
            <v>24</v>
          </cell>
          <cell r="AV303">
            <v>2</v>
          </cell>
          <cell r="AW303">
            <v>5000</v>
          </cell>
          <cell r="AX303">
            <v>5000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2</v>
          </cell>
          <cell r="BG303">
            <v>0</v>
          </cell>
          <cell r="BH303">
            <v>0</v>
          </cell>
          <cell r="BI303">
            <v>10</v>
          </cell>
          <cell r="BJ303">
            <v>98</v>
          </cell>
          <cell r="BK303">
            <v>98</v>
          </cell>
          <cell r="BL303">
            <v>98</v>
          </cell>
          <cell r="BM303" t="str">
            <v>2</v>
          </cell>
          <cell r="BN303" t="str">
            <v>2</v>
          </cell>
          <cell r="BO303" t="str">
            <v>2</v>
          </cell>
          <cell r="BP303" t="str">
            <v>1</v>
          </cell>
          <cell r="BR303">
            <v>5000</v>
          </cell>
          <cell r="BS303">
            <v>5000</v>
          </cell>
          <cell r="BT303">
            <v>0</v>
          </cell>
          <cell r="BU303">
            <v>0</v>
          </cell>
          <cell r="BY303" t="str">
            <v>9209918957</v>
          </cell>
          <cell r="CB303" t="str">
            <v>9226172044</v>
          </cell>
          <cell r="CC303" t="str">
            <v>prashanthanushali29@gmail.com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2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1</v>
          </cell>
          <cell r="CX303">
            <v>18</v>
          </cell>
          <cell r="CY303">
            <v>2</v>
          </cell>
          <cell r="CZ303">
            <v>19</v>
          </cell>
          <cell r="DA303">
            <v>24</v>
          </cell>
          <cell r="DB303">
            <v>1</v>
          </cell>
          <cell r="DC303">
            <v>73</v>
          </cell>
          <cell r="DD303">
            <v>21</v>
          </cell>
          <cell r="DE303">
            <v>28</v>
          </cell>
          <cell r="DF303">
            <v>1</v>
          </cell>
          <cell r="DG303">
            <v>1963</v>
          </cell>
          <cell r="DH303">
            <v>0</v>
          </cell>
          <cell r="DI303">
            <v>2</v>
          </cell>
          <cell r="DJ303">
            <v>3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W303">
            <v>5</v>
          </cell>
          <cell r="DX303">
            <v>5</v>
          </cell>
          <cell r="EC303">
            <v>9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3</v>
          </cell>
          <cell r="EI303">
            <v>4</v>
          </cell>
          <cell r="EJ303">
            <v>4</v>
          </cell>
          <cell r="EK303">
            <v>2</v>
          </cell>
          <cell r="EL303">
            <v>6</v>
          </cell>
          <cell r="EM303">
            <v>2</v>
          </cell>
          <cell r="EN303">
            <v>3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24</v>
          </cell>
        </row>
        <row r="304">
          <cell r="K304">
            <v>27211212301</v>
          </cell>
          <cell r="L304" t="str">
            <v>Z.P. SCHOOL,  RAS</v>
          </cell>
          <cell r="M304">
            <v>0</v>
          </cell>
          <cell r="N304" t="str">
            <v>272112130</v>
          </cell>
          <cell r="O304" t="str">
            <v>HIV</v>
          </cell>
          <cell r="P304" t="str">
            <v>27211212301</v>
          </cell>
          <cell r="Q304" t="str">
            <v>RAS</v>
          </cell>
          <cell r="R304" t="str">
            <v>2721</v>
          </cell>
          <cell r="T304" t="str">
            <v>2721003</v>
          </cell>
          <cell r="U304" t="str">
            <v>Kudus CT</v>
          </cell>
          <cell r="V304" t="str">
            <v>2721008</v>
          </cell>
          <cell r="W304" t="str">
            <v>135 - Shahapur</v>
          </cell>
          <cell r="X304" t="str">
            <v>272112</v>
          </cell>
          <cell r="Y304" t="str">
            <v>SHAHAPUR</v>
          </cell>
          <cell r="Z304" t="str">
            <v xml:space="preserve">Z.P.                                                                       </v>
          </cell>
          <cell r="AA304">
            <v>16</v>
          </cell>
          <cell r="AB304">
            <v>1</v>
          </cell>
          <cell r="AC304">
            <v>1</v>
          </cell>
          <cell r="AD304" t="str">
            <v xml:space="preserve">Primary                                                                    </v>
          </cell>
          <cell r="AE304" t="str">
            <v>Rural</v>
          </cell>
          <cell r="AF304">
            <v>3</v>
          </cell>
          <cell r="AG304">
            <v>421601</v>
          </cell>
          <cell r="AH304">
            <v>10</v>
          </cell>
          <cell r="AI304">
            <v>8</v>
          </cell>
          <cell r="AJ304">
            <v>1982</v>
          </cell>
          <cell r="AK304">
            <v>1</v>
          </cell>
          <cell r="AL304">
            <v>4</v>
          </cell>
          <cell r="AM304">
            <v>2</v>
          </cell>
          <cell r="AN304">
            <v>0</v>
          </cell>
          <cell r="AO304">
            <v>0</v>
          </cell>
          <cell r="AP304">
            <v>0</v>
          </cell>
          <cell r="AQ304">
            <v>2</v>
          </cell>
          <cell r="AR304">
            <v>5</v>
          </cell>
          <cell r="AS304">
            <v>2</v>
          </cell>
          <cell r="AT304">
            <v>1</v>
          </cell>
          <cell r="AU304">
            <v>22</v>
          </cell>
          <cell r="AV304">
            <v>3</v>
          </cell>
          <cell r="AW304">
            <v>5000</v>
          </cell>
          <cell r="AX304">
            <v>5000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2</v>
          </cell>
          <cell r="BG304">
            <v>0</v>
          </cell>
          <cell r="BH304">
            <v>0</v>
          </cell>
          <cell r="BI304">
            <v>10</v>
          </cell>
          <cell r="BJ304">
            <v>98</v>
          </cell>
          <cell r="BK304">
            <v>98</v>
          </cell>
          <cell r="BL304">
            <v>98</v>
          </cell>
          <cell r="BM304" t="str">
            <v>2</v>
          </cell>
          <cell r="BN304" t="str">
            <v>2</v>
          </cell>
          <cell r="BO304" t="str">
            <v>2</v>
          </cell>
          <cell r="BP304" t="str">
            <v>1</v>
          </cell>
          <cell r="BR304">
            <v>5000</v>
          </cell>
          <cell r="BS304">
            <v>5000</v>
          </cell>
          <cell r="BT304">
            <v>0</v>
          </cell>
          <cell r="BU304">
            <v>0</v>
          </cell>
          <cell r="BY304" t="str">
            <v>7744845462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1</v>
          </cell>
          <cell r="CX304">
            <v>18</v>
          </cell>
          <cell r="CY304">
            <v>1</v>
          </cell>
          <cell r="CZ304">
            <v>19</v>
          </cell>
          <cell r="DA304">
            <v>23</v>
          </cell>
          <cell r="DB304">
            <v>30</v>
          </cell>
          <cell r="DC304">
            <v>73</v>
          </cell>
          <cell r="DD304">
            <v>20</v>
          </cell>
          <cell r="DE304">
            <v>29</v>
          </cell>
          <cell r="DF304">
            <v>1</v>
          </cell>
          <cell r="DG304">
            <v>1982</v>
          </cell>
          <cell r="DH304">
            <v>0</v>
          </cell>
          <cell r="DI304">
            <v>2</v>
          </cell>
          <cell r="DJ304">
            <v>3</v>
          </cell>
          <cell r="DK304">
            <v>0</v>
          </cell>
          <cell r="DL304">
            <v>10</v>
          </cell>
          <cell r="DM304">
            <v>8</v>
          </cell>
          <cell r="DN304">
            <v>0</v>
          </cell>
          <cell r="DW304">
            <v>5</v>
          </cell>
          <cell r="DX304">
            <v>5</v>
          </cell>
          <cell r="EC304">
            <v>9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4</v>
          </cell>
          <cell r="EI304">
            <v>4</v>
          </cell>
          <cell r="EJ304">
            <v>4</v>
          </cell>
          <cell r="EK304">
            <v>5</v>
          </cell>
          <cell r="EL304">
            <v>3</v>
          </cell>
          <cell r="EM304">
            <v>5</v>
          </cell>
          <cell r="EN304">
            <v>2</v>
          </cell>
          <cell r="EO304">
            <v>5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32</v>
          </cell>
        </row>
        <row r="305">
          <cell r="K305">
            <v>27211212401</v>
          </cell>
          <cell r="L305" t="str">
            <v>Z.P. SCHOOL,  SHIRGAON</v>
          </cell>
          <cell r="M305">
            <v>0</v>
          </cell>
          <cell r="N305" t="str">
            <v>272112067</v>
          </cell>
          <cell r="O305" t="str">
            <v>SHIRGAON</v>
          </cell>
          <cell r="P305" t="str">
            <v>27211212404</v>
          </cell>
          <cell r="Q305" t="str">
            <v>SHIRGAON</v>
          </cell>
          <cell r="R305" t="str">
            <v>2721</v>
          </cell>
          <cell r="T305" t="str">
            <v>2721</v>
          </cell>
          <cell r="V305" t="str">
            <v>2721008</v>
          </cell>
          <cell r="W305" t="str">
            <v>135 - Shahapur</v>
          </cell>
          <cell r="X305" t="str">
            <v>272112</v>
          </cell>
          <cell r="Y305" t="str">
            <v>SHAHAPUR</v>
          </cell>
          <cell r="Z305" t="str">
            <v xml:space="preserve">Z.P.                                                                       </v>
          </cell>
          <cell r="AA305">
            <v>16</v>
          </cell>
          <cell r="AB305">
            <v>2</v>
          </cell>
          <cell r="AC305">
            <v>1</v>
          </cell>
          <cell r="AD305" t="str">
            <v xml:space="preserve">Primary with Upper Primary                                                 </v>
          </cell>
          <cell r="AE305" t="str">
            <v>Rural</v>
          </cell>
          <cell r="AF305">
            <v>3</v>
          </cell>
          <cell r="AG305">
            <v>421601</v>
          </cell>
          <cell r="AH305">
            <v>10</v>
          </cell>
          <cell r="AI305">
            <v>3</v>
          </cell>
          <cell r="AJ305">
            <v>1936</v>
          </cell>
          <cell r="AK305">
            <v>1</v>
          </cell>
          <cell r="AL305">
            <v>7</v>
          </cell>
          <cell r="AM305">
            <v>2</v>
          </cell>
          <cell r="AN305">
            <v>0</v>
          </cell>
          <cell r="AO305">
            <v>0</v>
          </cell>
          <cell r="AP305">
            <v>0</v>
          </cell>
          <cell r="AQ305">
            <v>2</v>
          </cell>
          <cell r="AR305">
            <v>5</v>
          </cell>
          <cell r="AS305">
            <v>2</v>
          </cell>
          <cell r="AT305">
            <v>1</v>
          </cell>
          <cell r="AU305">
            <v>12</v>
          </cell>
          <cell r="AV305">
            <v>4</v>
          </cell>
          <cell r="AW305">
            <v>12000</v>
          </cell>
          <cell r="AX305">
            <v>12000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2</v>
          </cell>
          <cell r="BF305">
            <v>2</v>
          </cell>
          <cell r="BG305">
            <v>0</v>
          </cell>
          <cell r="BH305">
            <v>0</v>
          </cell>
          <cell r="BI305">
            <v>10</v>
          </cell>
          <cell r="BJ305">
            <v>98</v>
          </cell>
          <cell r="BK305">
            <v>98</v>
          </cell>
          <cell r="BL305">
            <v>98</v>
          </cell>
          <cell r="BM305" t="str">
            <v>2</v>
          </cell>
          <cell r="BN305" t="str">
            <v>2</v>
          </cell>
          <cell r="BO305" t="str">
            <v>2</v>
          </cell>
          <cell r="BP305" t="str">
            <v>2</v>
          </cell>
          <cell r="BR305">
            <v>15000</v>
          </cell>
          <cell r="BS305">
            <v>15000</v>
          </cell>
          <cell r="BT305">
            <v>0</v>
          </cell>
          <cell r="BU305">
            <v>0</v>
          </cell>
          <cell r="BY305" t="str">
            <v>9209438109</v>
          </cell>
          <cell r="CB305" t="str">
            <v>9225866577</v>
          </cell>
          <cell r="CC305" t="str">
            <v>zpschoolshirgaon4@gmail.com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2</v>
          </cell>
          <cell r="CO305">
            <v>0</v>
          </cell>
          <cell r="CP305">
            <v>0</v>
          </cell>
          <cell r="CQ305">
            <v>2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2</v>
          </cell>
          <cell r="CX305">
            <v>0</v>
          </cell>
          <cell r="CY305">
            <v>0</v>
          </cell>
          <cell r="CZ305">
            <v>19</v>
          </cell>
          <cell r="DA305">
            <v>24</v>
          </cell>
          <cell r="DB305">
            <v>24</v>
          </cell>
          <cell r="DC305">
            <v>73</v>
          </cell>
          <cell r="DD305">
            <v>23</v>
          </cell>
          <cell r="DE305">
            <v>27</v>
          </cell>
          <cell r="DF305">
            <v>1</v>
          </cell>
          <cell r="DG305">
            <v>1936</v>
          </cell>
          <cell r="DH305">
            <v>1936</v>
          </cell>
          <cell r="DI305">
            <v>2</v>
          </cell>
          <cell r="DJ305">
            <v>3</v>
          </cell>
          <cell r="DK305">
            <v>0</v>
          </cell>
          <cell r="DL305">
            <v>3</v>
          </cell>
          <cell r="DM305">
            <v>3</v>
          </cell>
          <cell r="DN305">
            <v>0</v>
          </cell>
          <cell r="DW305">
            <v>5</v>
          </cell>
          <cell r="DX305">
            <v>5</v>
          </cell>
          <cell r="EC305">
            <v>2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3</v>
          </cell>
          <cell r="EI305">
            <v>7</v>
          </cell>
          <cell r="EJ305">
            <v>7</v>
          </cell>
          <cell r="EK305">
            <v>8</v>
          </cell>
          <cell r="EL305">
            <v>5</v>
          </cell>
          <cell r="EM305">
            <v>8</v>
          </cell>
          <cell r="EN305">
            <v>3</v>
          </cell>
          <cell r="EO305">
            <v>6</v>
          </cell>
          <cell r="EP305">
            <v>5</v>
          </cell>
          <cell r="EQ305">
            <v>3</v>
          </cell>
          <cell r="ER305">
            <v>1</v>
          </cell>
          <cell r="ES305">
            <v>4</v>
          </cell>
          <cell r="ET305">
            <v>7</v>
          </cell>
          <cell r="EU305">
            <v>3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70</v>
          </cell>
        </row>
        <row r="306">
          <cell r="K306">
            <v>27211212501</v>
          </cell>
          <cell r="L306" t="str">
            <v>Z.P. SCHOOL,  BABARE</v>
          </cell>
          <cell r="M306">
            <v>0</v>
          </cell>
          <cell r="N306" t="str">
            <v>272112078</v>
          </cell>
          <cell r="O306" t="str">
            <v>SAKADBAV</v>
          </cell>
          <cell r="P306" t="str">
            <v>27211212501</v>
          </cell>
          <cell r="Q306" t="str">
            <v>BABARE</v>
          </cell>
          <cell r="R306" t="str">
            <v>2721</v>
          </cell>
          <cell r="T306" t="str">
            <v>2721</v>
          </cell>
          <cell r="V306" t="str">
            <v>2721008</v>
          </cell>
          <cell r="W306" t="str">
            <v>135 - Shahapur</v>
          </cell>
          <cell r="X306" t="str">
            <v>272112</v>
          </cell>
          <cell r="Y306" t="str">
            <v>SHAHAPUR</v>
          </cell>
          <cell r="Z306" t="str">
            <v xml:space="preserve">Z.P.                                                                       </v>
          </cell>
          <cell r="AA306">
            <v>16</v>
          </cell>
          <cell r="AB306">
            <v>1</v>
          </cell>
          <cell r="AC306">
            <v>1</v>
          </cell>
          <cell r="AD306" t="str">
            <v xml:space="preserve">Primary                                                                    </v>
          </cell>
          <cell r="AE306" t="str">
            <v>Rural</v>
          </cell>
          <cell r="AF306">
            <v>3</v>
          </cell>
          <cell r="AG306">
            <v>421601</v>
          </cell>
          <cell r="AH306">
            <v>26</v>
          </cell>
          <cell r="AI306">
            <v>3</v>
          </cell>
          <cell r="AJ306">
            <v>1956</v>
          </cell>
          <cell r="AK306">
            <v>1</v>
          </cell>
          <cell r="AL306">
            <v>4</v>
          </cell>
          <cell r="AM306">
            <v>2</v>
          </cell>
          <cell r="AN306">
            <v>0</v>
          </cell>
          <cell r="AO306">
            <v>0</v>
          </cell>
          <cell r="AP306">
            <v>0</v>
          </cell>
          <cell r="AQ306">
            <v>2</v>
          </cell>
          <cell r="AR306">
            <v>5</v>
          </cell>
          <cell r="AS306">
            <v>2</v>
          </cell>
          <cell r="AT306">
            <v>0</v>
          </cell>
          <cell r="AU306">
            <v>0</v>
          </cell>
          <cell r="AV306">
            <v>0</v>
          </cell>
          <cell r="AW306">
            <v>5000</v>
          </cell>
          <cell r="AX306">
            <v>5000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1</v>
          </cell>
          <cell r="BG306">
            <v>0</v>
          </cell>
          <cell r="BH306">
            <v>0</v>
          </cell>
          <cell r="BI306">
            <v>10</v>
          </cell>
          <cell r="BJ306">
            <v>98</v>
          </cell>
          <cell r="BK306">
            <v>98</v>
          </cell>
          <cell r="BL306">
            <v>98</v>
          </cell>
          <cell r="BM306" t="str">
            <v>2</v>
          </cell>
          <cell r="BN306" t="str">
            <v>2</v>
          </cell>
          <cell r="BO306" t="str">
            <v>2</v>
          </cell>
          <cell r="BP306" t="str">
            <v>1</v>
          </cell>
          <cell r="BR306">
            <v>5000</v>
          </cell>
          <cell r="BS306">
            <v>5000</v>
          </cell>
          <cell r="BT306">
            <v>0</v>
          </cell>
          <cell r="BU306">
            <v>0</v>
          </cell>
          <cell r="BY306" t="str">
            <v>9209201369</v>
          </cell>
          <cell r="CB306" t="str">
            <v>9209201369</v>
          </cell>
          <cell r="CC306" t="str">
            <v>zpschoolbabare@gmail.com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2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1</v>
          </cell>
          <cell r="CX306">
            <v>11</v>
          </cell>
          <cell r="CY306">
            <v>1</v>
          </cell>
          <cell r="CZ306">
            <v>19</v>
          </cell>
          <cell r="DA306">
            <v>29</v>
          </cell>
          <cell r="DB306">
            <v>12</v>
          </cell>
          <cell r="DC306">
            <v>73</v>
          </cell>
          <cell r="DD306">
            <v>31</v>
          </cell>
          <cell r="DE306">
            <v>4</v>
          </cell>
          <cell r="DF306">
            <v>1</v>
          </cell>
          <cell r="DG306">
            <v>1956</v>
          </cell>
          <cell r="DH306">
            <v>0</v>
          </cell>
          <cell r="DI306">
            <v>2</v>
          </cell>
          <cell r="DJ306">
            <v>2</v>
          </cell>
          <cell r="DK306">
            <v>0</v>
          </cell>
          <cell r="DL306">
            <v>3</v>
          </cell>
          <cell r="DM306">
            <v>0</v>
          </cell>
          <cell r="DN306">
            <v>0</v>
          </cell>
          <cell r="DW306">
            <v>5</v>
          </cell>
          <cell r="DX306">
            <v>5</v>
          </cell>
          <cell r="EC306">
            <v>9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2</v>
          </cell>
          <cell r="EI306">
            <v>0</v>
          </cell>
          <cell r="EJ306">
            <v>2</v>
          </cell>
          <cell r="EK306">
            <v>5</v>
          </cell>
          <cell r="EL306">
            <v>2</v>
          </cell>
          <cell r="EM306">
            <v>0</v>
          </cell>
          <cell r="EN306">
            <v>3</v>
          </cell>
          <cell r="EO306">
            <v>1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15</v>
          </cell>
        </row>
        <row r="307">
          <cell r="K307">
            <v>27211212502</v>
          </cell>
          <cell r="L307" t="str">
            <v>AADIVASI GIRLS S.SANKUL,BABRE</v>
          </cell>
          <cell r="M307">
            <v>0</v>
          </cell>
          <cell r="N307" t="str">
            <v>272112052</v>
          </cell>
          <cell r="P307" t="str">
            <v>27211212501</v>
          </cell>
          <cell r="Q307" t="str">
            <v>BABARE</v>
          </cell>
          <cell r="R307" t="str">
            <v>2721</v>
          </cell>
          <cell r="T307" t="str">
            <v>2721</v>
          </cell>
          <cell r="V307" t="str">
            <v>2721008</v>
          </cell>
          <cell r="W307" t="str">
            <v>135 - Shahapur</v>
          </cell>
          <cell r="X307" t="str">
            <v>272112</v>
          </cell>
          <cell r="Y307" t="str">
            <v>SHAHAPUR</v>
          </cell>
          <cell r="Z307" t="str">
            <v xml:space="preserve">Self Finance                                                               </v>
          </cell>
          <cell r="AA307">
            <v>27</v>
          </cell>
          <cell r="AB307">
            <v>2</v>
          </cell>
          <cell r="AC307">
            <v>1</v>
          </cell>
          <cell r="AD307" t="str">
            <v xml:space="preserve">Primary with Upper Primary                                                 </v>
          </cell>
          <cell r="AE307" t="str">
            <v>Rural</v>
          </cell>
          <cell r="AF307">
            <v>2</v>
          </cell>
          <cell r="AG307">
            <v>421601</v>
          </cell>
          <cell r="AH307">
            <v>22</v>
          </cell>
          <cell r="AI307">
            <v>2</v>
          </cell>
          <cell r="AJ307">
            <v>1999</v>
          </cell>
          <cell r="AK307">
            <v>1</v>
          </cell>
          <cell r="AL307">
            <v>7</v>
          </cell>
          <cell r="AM307">
            <v>2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4</v>
          </cell>
          <cell r="AS307">
            <v>2</v>
          </cell>
          <cell r="AT307">
            <v>1</v>
          </cell>
          <cell r="AU307">
            <v>5</v>
          </cell>
          <cell r="AV307">
            <v>3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4</v>
          </cell>
          <cell r="BF307">
            <v>3</v>
          </cell>
          <cell r="BG307">
            <v>0</v>
          </cell>
          <cell r="BH307">
            <v>0</v>
          </cell>
          <cell r="BI307">
            <v>10</v>
          </cell>
          <cell r="BJ307">
            <v>98</v>
          </cell>
          <cell r="BK307">
            <v>98</v>
          </cell>
          <cell r="BL307">
            <v>98</v>
          </cell>
          <cell r="BM307" t="str">
            <v>2</v>
          </cell>
          <cell r="BN307" t="str">
            <v>1</v>
          </cell>
          <cell r="BO307" t="str">
            <v>2</v>
          </cell>
          <cell r="BP307" t="str">
            <v>1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W307" t="str">
            <v>02527</v>
          </cell>
          <cell r="BX307" t="str">
            <v>694561</v>
          </cell>
          <cell r="BY307" t="str">
            <v>7350031388</v>
          </cell>
          <cell r="BZ307" t="str">
            <v>02527</v>
          </cell>
          <cell r="CA307" t="str">
            <v>655158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3</v>
          </cell>
          <cell r="CO307">
            <v>0</v>
          </cell>
          <cell r="CP307">
            <v>0</v>
          </cell>
          <cell r="CQ307">
            <v>3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2</v>
          </cell>
          <cell r="CX307">
            <v>0</v>
          </cell>
          <cell r="CY307">
            <v>0</v>
          </cell>
          <cell r="CZ307">
            <v>19</v>
          </cell>
          <cell r="DA307">
            <v>27</v>
          </cell>
          <cell r="DB307">
            <v>41</v>
          </cell>
          <cell r="DC307">
            <v>73</v>
          </cell>
          <cell r="DD307">
            <v>31</v>
          </cell>
          <cell r="DE307">
            <v>11</v>
          </cell>
          <cell r="DF307">
            <v>1</v>
          </cell>
          <cell r="DG307">
            <v>1999</v>
          </cell>
          <cell r="DH307">
            <v>2004</v>
          </cell>
          <cell r="DI307">
            <v>2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W307">
            <v>5</v>
          </cell>
          <cell r="DX307">
            <v>5</v>
          </cell>
          <cell r="EC307">
            <v>9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6</v>
          </cell>
          <cell r="EJ307">
            <v>0</v>
          </cell>
          <cell r="EK307">
            <v>21</v>
          </cell>
          <cell r="EL307">
            <v>0</v>
          </cell>
          <cell r="EM307">
            <v>13</v>
          </cell>
          <cell r="EN307">
            <v>0</v>
          </cell>
          <cell r="EO307">
            <v>17</v>
          </cell>
          <cell r="EP307">
            <v>0</v>
          </cell>
          <cell r="EQ307">
            <v>24</v>
          </cell>
          <cell r="ER307">
            <v>0</v>
          </cell>
          <cell r="ES307">
            <v>17</v>
          </cell>
          <cell r="ET307">
            <v>0</v>
          </cell>
          <cell r="EU307">
            <v>13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111</v>
          </cell>
        </row>
        <row r="308">
          <cell r="K308">
            <v>27211212601</v>
          </cell>
          <cell r="L308" t="str">
            <v>Z.P. SCHOOL,  CHANGYACHAPADA</v>
          </cell>
          <cell r="M308">
            <v>0</v>
          </cell>
          <cell r="N308" t="str">
            <v>272112052</v>
          </cell>
          <cell r="P308" t="str">
            <v>27211212602</v>
          </cell>
          <cell r="Q308" t="str">
            <v>CHANGYCHAPADA</v>
          </cell>
          <cell r="R308" t="str">
            <v>2721</v>
          </cell>
          <cell r="T308" t="str">
            <v>2721</v>
          </cell>
          <cell r="V308" t="str">
            <v>2721008</v>
          </cell>
          <cell r="W308" t="str">
            <v>135 - Shahapur</v>
          </cell>
          <cell r="X308" t="str">
            <v>272112</v>
          </cell>
          <cell r="Y308" t="str">
            <v>SHAHAPUR</v>
          </cell>
          <cell r="Z308" t="str">
            <v xml:space="preserve">Z.P.                                                                       </v>
          </cell>
          <cell r="AA308">
            <v>16</v>
          </cell>
          <cell r="AB308">
            <v>2</v>
          </cell>
          <cell r="AC308">
            <v>1</v>
          </cell>
          <cell r="AD308" t="str">
            <v xml:space="preserve">Primary with Upper Primary                                                 </v>
          </cell>
          <cell r="AE308" t="str">
            <v>Rural</v>
          </cell>
          <cell r="AF308">
            <v>3</v>
          </cell>
          <cell r="AG308">
            <v>421601</v>
          </cell>
          <cell r="AH308">
            <v>25</v>
          </cell>
          <cell r="AI308">
            <v>3</v>
          </cell>
          <cell r="AJ308">
            <v>1950</v>
          </cell>
          <cell r="AK308">
            <v>1</v>
          </cell>
          <cell r="AL308">
            <v>7</v>
          </cell>
          <cell r="AM308">
            <v>2</v>
          </cell>
          <cell r="AN308">
            <v>0</v>
          </cell>
          <cell r="AO308">
            <v>0</v>
          </cell>
          <cell r="AP308">
            <v>0</v>
          </cell>
          <cell r="AQ308">
            <v>2</v>
          </cell>
          <cell r="AR308">
            <v>5</v>
          </cell>
          <cell r="AS308">
            <v>2</v>
          </cell>
          <cell r="AT308">
            <v>1</v>
          </cell>
          <cell r="AU308">
            <v>2</v>
          </cell>
          <cell r="AV308">
            <v>1</v>
          </cell>
          <cell r="AW308">
            <v>12000</v>
          </cell>
          <cell r="AX308">
            <v>12000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2</v>
          </cell>
          <cell r="BF308">
            <v>2</v>
          </cell>
          <cell r="BG308">
            <v>0</v>
          </cell>
          <cell r="BH308">
            <v>0</v>
          </cell>
          <cell r="BI308">
            <v>10</v>
          </cell>
          <cell r="BJ308">
            <v>19</v>
          </cell>
          <cell r="BK308">
            <v>98</v>
          </cell>
          <cell r="BL308">
            <v>98</v>
          </cell>
          <cell r="BM308" t="str">
            <v>2</v>
          </cell>
          <cell r="BN308" t="str">
            <v>2</v>
          </cell>
          <cell r="BO308" t="str">
            <v>2</v>
          </cell>
          <cell r="BP308" t="str">
            <v>1</v>
          </cell>
          <cell r="BR308">
            <v>5000</v>
          </cell>
          <cell r="BS308">
            <v>5000</v>
          </cell>
          <cell r="BT308">
            <v>0</v>
          </cell>
          <cell r="BU308">
            <v>0</v>
          </cell>
          <cell r="BY308" t="str">
            <v>8007863251</v>
          </cell>
          <cell r="CB308" t="str">
            <v>8425889910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2</v>
          </cell>
          <cell r="CO308">
            <v>0</v>
          </cell>
          <cell r="CP308">
            <v>0</v>
          </cell>
          <cell r="CQ308">
            <v>2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1</v>
          </cell>
          <cell r="CX308">
            <v>16</v>
          </cell>
          <cell r="CY308">
            <v>1</v>
          </cell>
          <cell r="CZ308">
            <v>19</v>
          </cell>
          <cell r="DA308">
            <v>27</v>
          </cell>
          <cell r="DB308">
            <v>42</v>
          </cell>
          <cell r="DC308">
            <v>73</v>
          </cell>
          <cell r="DD308">
            <v>31</v>
          </cell>
          <cell r="DE308">
            <v>32</v>
          </cell>
          <cell r="DF308">
            <v>1</v>
          </cell>
          <cell r="DG308">
            <v>1950</v>
          </cell>
          <cell r="DH308">
            <v>2002</v>
          </cell>
          <cell r="DI308">
            <v>2</v>
          </cell>
          <cell r="DJ308">
            <v>4</v>
          </cell>
          <cell r="DK308">
            <v>0</v>
          </cell>
          <cell r="DL308">
            <v>0</v>
          </cell>
          <cell r="DM308">
            <v>3</v>
          </cell>
          <cell r="DN308">
            <v>0</v>
          </cell>
          <cell r="DW308">
            <v>5</v>
          </cell>
          <cell r="DX308">
            <v>5</v>
          </cell>
          <cell r="EC308">
            <v>2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5</v>
          </cell>
          <cell r="EI308">
            <v>3</v>
          </cell>
          <cell r="EJ308">
            <v>11</v>
          </cell>
          <cell r="EK308">
            <v>6</v>
          </cell>
          <cell r="EL308">
            <v>2</v>
          </cell>
          <cell r="EM308">
            <v>7</v>
          </cell>
          <cell r="EN308">
            <v>3</v>
          </cell>
          <cell r="EO308">
            <v>1</v>
          </cell>
          <cell r="EP308">
            <v>4</v>
          </cell>
          <cell r="EQ308">
            <v>3</v>
          </cell>
          <cell r="ER308">
            <v>4</v>
          </cell>
          <cell r="ES308">
            <v>4</v>
          </cell>
          <cell r="ET308">
            <v>6</v>
          </cell>
          <cell r="EU308">
            <v>3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62</v>
          </cell>
        </row>
        <row r="309">
          <cell r="K309">
            <v>27211212602</v>
          </cell>
          <cell r="L309" t="str">
            <v>NUTAN SEC.VIDYALAYA</v>
          </cell>
          <cell r="M309">
            <v>0</v>
          </cell>
          <cell r="N309" t="str">
            <v>272112052</v>
          </cell>
          <cell r="P309" t="str">
            <v>27211212602</v>
          </cell>
          <cell r="Q309" t="str">
            <v>CHANGYCHAPADA</v>
          </cell>
          <cell r="R309" t="str">
            <v>2721</v>
          </cell>
          <cell r="T309" t="str">
            <v>2721</v>
          </cell>
          <cell r="V309" t="str">
            <v>2721008</v>
          </cell>
          <cell r="W309" t="str">
            <v>135 - Shahapur</v>
          </cell>
          <cell r="X309" t="str">
            <v>2721</v>
          </cell>
          <cell r="Z309" t="str">
            <v xml:space="preserve">Govt. Aided (Pvt.)                                                         </v>
          </cell>
          <cell r="AA309">
            <v>4</v>
          </cell>
          <cell r="AB309">
            <v>7</v>
          </cell>
          <cell r="AC309">
            <v>1</v>
          </cell>
          <cell r="AD309" t="str">
            <v xml:space="preserve">Upper Pr. and Secondary                                                    </v>
          </cell>
          <cell r="AE309" t="str">
            <v>Rural</v>
          </cell>
          <cell r="AF309">
            <v>3</v>
          </cell>
          <cell r="AG309">
            <v>421601</v>
          </cell>
          <cell r="AH309">
            <v>24</v>
          </cell>
          <cell r="AI309">
            <v>3</v>
          </cell>
          <cell r="AJ309">
            <v>1993</v>
          </cell>
          <cell r="AK309">
            <v>8</v>
          </cell>
          <cell r="AL309">
            <v>10</v>
          </cell>
          <cell r="AM309">
            <v>2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5</v>
          </cell>
          <cell r="AS309">
            <v>2</v>
          </cell>
          <cell r="AT309">
            <v>1</v>
          </cell>
          <cell r="AU309">
            <v>4</v>
          </cell>
          <cell r="AV309">
            <v>5</v>
          </cell>
          <cell r="AW309">
            <v>7000</v>
          </cell>
          <cell r="AX309">
            <v>7000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1</v>
          </cell>
          <cell r="BF309">
            <v>0</v>
          </cell>
          <cell r="BG309">
            <v>0</v>
          </cell>
          <cell r="BH309">
            <v>2</v>
          </cell>
          <cell r="BI309">
            <v>10</v>
          </cell>
          <cell r="BJ309">
            <v>98</v>
          </cell>
          <cell r="BK309">
            <v>98</v>
          </cell>
          <cell r="BL309">
            <v>98</v>
          </cell>
          <cell r="BM309" t="str">
            <v>2</v>
          </cell>
          <cell r="BN309" t="str">
            <v>2</v>
          </cell>
          <cell r="BO309" t="str">
            <v>2</v>
          </cell>
          <cell r="BP309" t="str">
            <v>1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Y309" t="str">
            <v>9689795904</v>
          </cell>
          <cell r="CB309" t="str">
            <v>9623852666</v>
          </cell>
          <cell r="CC309" t="str">
            <v>chngyachapada.nmvrr@gmail.com</v>
          </cell>
          <cell r="CE309">
            <v>0</v>
          </cell>
          <cell r="CF309">
            <v>2</v>
          </cell>
          <cell r="CG309">
            <v>2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1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2</v>
          </cell>
          <cell r="CX309">
            <v>0</v>
          </cell>
          <cell r="CY309">
            <v>0</v>
          </cell>
          <cell r="CZ309">
            <v>19</v>
          </cell>
          <cell r="DA309">
            <v>27</v>
          </cell>
          <cell r="DB309">
            <v>32</v>
          </cell>
          <cell r="DC309">
            <v>73</v>
          </cell>
          <cell r="DD309">
            <v>31</v>
          </cell>
          <cell r="DE309">
            <v>22</v>
          </cell>
          <cell r="DF309">
            <v>1</v>
          </cell>
          <cell r="DG309">
            <v>1993</v>
          </cell>
          <cell r="DH309">
            <v>1993</v>
          </cell>
          <cell r="DI309">
            <v>2</v>
          </cell>
          <cell r="DJ309">
            <v>5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W309">
            <v>2</v>
          </cell>
          <cell r="DX309">
            <v>5</v>
          </cell>
          <cell r="DY309">
            <v>1993</v>
          </cell>
          <cell r="EA309">
            <v>1993</v>
          </cell>
          <cell r="EC309">
            <v>2</v>
          </cell>
          <cell r="ED309">
            <v>2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24</v>
          </cell>
          <cell r="EW309">
            <v>13</v>
          </cell>
          <cell r="EX309">
            <v>12</v>
          </cell>
          <cell r="EY309">
            <v>14</v>
          </cell>
          <cell r="EZ309">
            <v>12</v>
          </cell>
          <cell r="FA309">
            <v>17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92</v>
          </cell>
        </row>
        <row r="310">
          <cell r="K310">
            <v>27211212801</v>
          </cell>
          <cell r="L310" t="str">
            <v>Z.P. SCHOOL,  KOSHIMBADE</v>
          </cell>
          <cell r="M310">
            <v>0</v>
          </cell>
          <cell r="N310" t="str">
            <v>272112032</v>
          </cell>
          <cell r="P310" t="str">
            <v>27211212802</v>
          </cell>
          <cell r="Q310" t="str">
            <v>KOSHIMBADE</v>
          </cell>
          <cell r="R310" t="str">
            <v>2721</v>
          </cell>
          <cell r="T310" t="str">
            <v>2721</v>
          </cell>
          <cell r="V310" t="str">
            <v>2721008</v>
          </cell>
          <cell r="W310" t="str">
            <v>135 - Shahapur</v>
          </cell>
          <cell r="X310" t="str">
            <v>272112</v>
          </cell>
          <cell r="Y310" t="str">
            <v>SHAHAPUR</v>
          </cell>
          <cell r="Z310" t="str">
            <v xml:space="preserve">Z.P.                                                                       </v>
          </cell>
          <cell r="AA310">
            <v>16</v>
          </cell>
          <cell r="AB310">
            <v>1</v>
          </cell>
          <cell r="AC310">
            <v>1</v>
          </cell>
          <cell r="AD310" t="str">
            <v xml:space="preserve">Primary                                                                    </v>
          </cell>
          <cell r="AE310" t="str">
            <v>Rural</v>
          </cell>
          <cell r="AF310">
            <v>3</v>
          </cell>
          <cell r="AG310">
            <v>421301</v>
          </cell>
          <cell r="AH310">
            <v>28</v>
          </cell>
          <cell r="AI310">
            <v>3</v>
          </cell>
          <cell r="AJ310">
            <v>1956</v>
          </cell>
          <cell r="AK310">
            <v>1</v>
          </cell>
          <cell r="AL310">
            <v>4</v>
          </cell>
          <cell r="AM310">
            <v>2</v>
          </cell>
          <cell r="AN310">
            <v>0</v>
          </cell>
          <cell r="AO310">
            <v>0</v>
          </cell>
          <cell r="AP310">
            <v>0</v>
          </cell>
          <cell r="AQ310">
            <v>2</v>
          </cell>
          <cell r="AR310">
            <v>5</v>
          </cell>
          <cell r="AS310">
            <v>2</v>
          </cell>
          <cell r="AT310">
            <v>1</v>
          </cell>
          <cell r="AU310">
            <v>11</v>
          </cell>
          <cell r="AV310">
            <v>1</v>
          </cell>
          <cell r="AW310">
            <v>5000</v>
          </cell>
          <cell r="AX310">
            <v>5000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2</v>
          </cell>
          <cell r="BG310">
            <v>0</v>
          </cell>
          <cell r="BH310">
            <v>0</v>
          </cell>
          <cell r="BI310">
            <v>10</v>
          </cell>
          <cell r="BJ310">
            <v>10</v>
          </cell>
          <cell r="BK310">
            <v>98</v>
          </cell>
          <cell r="BL310">
            <v>98</v>
          </cell>
          <cell r="BM310" t="str">
            <v>2</v>
          </cell>
          <cell r="BN310" t="str">
            <v>2</v>
          </cell>
          <cell r="BO310" t="str">
            <v>2</v>
          </cell>
          <cell r="BP310" t="str">
            <v>1</v>
          </cell>
          <cell r="BR310">
            <v>5000</v>
          </cell>
          <cell r="BS310">
            <v>5000</v>
          </cell>
          <cell r="BT310">
            <v>0</v>
          </cell>
          <cell r="BU310">
            <v>0</v>
          </cell>
          <cell r="BY310" t="str">
            <v>9764019042</v>
          </cell>
          <cell r="CB310" t="str">
            <v>9028323353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1</v>
          </cell>
          <cell r="CX310">
            <v>43</v>
          </cell>
          <cell r="CY310">
            <v>1</v>
          </cell>
          <cell r="CZ310">
            <v>19</v>
          </cell>
          <cell r="DA310">
            <v>29</v>
          </cell>
          <cell r="DB310">
            <v>37</v>
          </cell>
          <cell r="DC310">
            <v>73</v>
          </cell>
          <cell r="DD310">
            <v>11</v>
          </cell>
          <cell r="DE310">
            <v>27</v>
          </cell>
          <cell r="DF310">
            <v>1</v>
          </cell>
          <cell r="DG310">
            <v>1956</v>
          </cell>
          <cell r="DH310">
            <v>0</v>
          </cell>
          <cell r="DI310">
            <v>2</v>
          </cell>
          <cell r="DJ310">
            <v>2</v>
          </cell>
          <cell r="DK310">
            <v>0</v>
          </cell>
          <cell r="DL310">
            <v>1</v>
          </cell>
          <cell r="DM310">
            <v>0</v>
          </cell>
          <cell r="DN310">
            <v>0</v>
          </cell>
          <cell r="DW310">
            <v>5</v>
          </cell>
          <cell r="DX310">
            <v>5</v>
          </cell>
          <cell r="EC310">
            <v>9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6</v>
          </cell>
          <cell r="EI310">
            <v>9</v>
          </cell>
          <cell r="EJ310">
            <v>5</v>
          </cell>
          <cell r="EK310">
            <v>4</v>
          </cell>
          <cell r="EL310">
            <v>9</v>
          </cell>
          <cell r="EM310">
            <v>8</v>
          </cell>
          <cell r="EN310">
            <v>6</v>
          </cell>
          <cell r="EO310">
            <v>6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53</v>
          </cell>
        </row>
        <row r="311">
          <cell r="K311">
            <v>27211212802</v>
          </cell>
          <cell r="L311" t="str">
            <v>Z.P. SCHOOL,  RATALEPADA</v>
          </cell>
          <cell r="M311">
            <v>0</v>
          </cell>
          <cell r="N311" t="str">
            <v>272112032</v>
          </cell>
          <cell r="P311" t="str">
            <v>27211212801</v>
          </cell>
          <cell r="Q311" t="str">
            <v>RTALEPADA</v>
          </cell>
          <cell r="R311" t="str">
            <v>2721</v>
          </cell>
          <cell r="T311" t="str">
            <v>2721</v>
          </cell>
          <cell r="V311" t="str">
            <v>2721008</v>
          </cell>
          <cell r="W311" t="str">
            <v>135 - Shahapur</v>
          </cell>
          <cell r="X311" t="str">
            <v>272112</v>
          </cell>
          <cell r="Y311" t="str">
            <v>SHAHAPUR</v>
          </cell>
          <cell r="Z311" t="str">
            <v xml:space="preserve">Z.P.                                                                       </v>
          </cell>
          <cell r="AA311">
            <v>16</v>
          </cell>
          <cell r="AB311">
            <v>1</v>
          </cell>
          <cell r="AC311">
            <v>1</v>
          </cell>
          <cell r="AD311" t="str">
            <v xml:space="preserve">Primary                                                                    </v>
          </cell>
          <cell r="AE311" t="str">
            <v>Rural</v>
          </cell>
          <cell r="AF311">
            <v>3</v>
          </cell>
          <cell r="AG311">
            <v>421301</v>
          </cell>
          <cell r="AH311">
            <v>27</v>
          </cell>
          <cell r="AI311">
            <v>4</v>
          </cell>
          <cell r="AJ311">
            <v>1994</v>
          </cell>
          <cell r="AK311">
            <v>1</v>
          </cell>
          <cell r="AL311">
            <v>4</v>
          </cell>
          <cell r="AM311">
            <v>2</v>
          </cell>
          <cell r="AN311">
            <v>0</v>
          </cell>
          <cell r="AO311">
            <v>0</v>
          </cell>
          <cell r="AP311">
            <v>0</v>
          </cell>
          <cell r="AQ311">
            <v>2</v>
          </cell>
          <cell r="AR311">
            <v>5</v>
          </cell>
          <cell r="AS311">
            <v>2</v>
          </cell>
          <cell r="AT311">
            <v>1</v>
          </cell>
          <cell r="AU311">
            <v>12</v>
          </cell>
          <cell r="AV311">
            <v>1</v>
          </cell>
          <cell r="AW311">
            <v>5000</v>
          </cell>
          <cell r="AX311">
            <v>5000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2</v>
          </cell>
          <cell r="BG311">
            <v>0</v>
          </cell>
          <cell r="BH311">
            <v>0</v>
          </cell>
          <cell r="BI311">
            <v>10</v>
          </cell>
          <cell r="BJ311">
            <v>10</v>
          </cell>
          <cell r="BK311">
            <v>98</v>
          </cell>
          <cell r="BL311">
            <v>98</v>
          </cell>
          <cell r="BM311" t="str">
            <v>2</v>
          </cell>
          <cell r="BN311" t="str">
            <v>2</v>
          </cell>
          <cell r="BO311" t="str">
            <v>2</v>
          </cell>
          <cell r="BP311" t="str">
            <v>1</v>
          </cell>
          <cell r="BR311">
            <v>5000</v>
          </cell>
          <cell r="BS311">
            <v>5000</v>
          </cell>
          <cell r="BT311">
            <v>0</v>
          </cell>
          <cell r="BU311">
            <v>0</v>
          </cell>
          <cell r="BY311" t="str">
            <v>9273590035</v>
          </cell>
          <cell r="CB311" t="str">
            <v>8983467474</v>
          </cell>
          <cell r="CC311" t="str">
            <v>zpratalepada@gmail.com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2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1</v>
          </cell>
          <cell r="CX311">
            <v>54</v>
          </cell>
          <cell r="CY311">
            <v>1</v>
          </cell>
          <cell r="CZ311">
            <v>19</v>
          </cell>
          <cell r="DA311">
            <v>29</v>
          </cell>
          <cell r="DB311">
            <v>46</v>
          </cell>
          <cell r="DC311">
            <v>73</v>
          </cell>
          <cell r="DD311">
            <v>11</v>
          </cell>
          <cell r="DE311">
            <v>25</v>
          </cell>
          <cell r="DF311">
            <v>1</v>
          </cell>
          <cell r="DG311">
            <v>1994</v>
          </cell>
          <cell r="DH311">
            <v>0</v>
          </cell>
          <cell r="DI311">
            <v>2</v>
          </cell>
          <cell r="DJ311">
            <v>1</v>
          </cell>
          <cell r="DK311">
            <v>0</v>
          </cell>
          <cell r="DL311">
            <v>3</v>
          </cell>
          <cell r="DM311">
            <v>0</v>
          </cell>
          <cell r="DN311">
            <v>0</v>
          </cell>
          <cell r="DW311">
            <v>5</v>
          </cell>
          <cell r="DX311">
            <v>5</v>
          </cell>
          <cell r="EC311">
            <v>9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3</v>
          </cell>
          <cell r="EI311">
            <v>8</v>
          </cell>
          <cell r="EJ311">
            <v>5</v>
          </cell>
          <cell r="EK311">
            <v>5</v>
          </cell>
          <cell r="EL311">
            <v>7</v>
          </cell>
          <cell r="EM311">
            <v>6</v>
          </cell>
          <cell r="EN311">
            <v>2</v>
          </cell>
          <cell r="EO311">
            <v>3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39</v>
          </cell>
        </row>
        <row r="312">
          <cell r="K312">
            <v>27211212901</v>
          </cell>
          <cell r="L312" t="str">
            <v>Z.P. SCHOOL,  KHOR</v>
          </cell>
          <cell r="M312">
            <v>0</v>
          </cell>
          <cell r="N312" t="str">
            <v>272112074</v>
          </cell>
          <cell r="O312" t="str">
            <v>VANDRE</v>
          </cell>
          <cell r="P312" t="str">
            <v>27211212901</v>
          </cell>
          <cell r="Q312" t="str">
            <v>KHOR</v>
          </cell>
          <cell r="R312" t="str">
            <v>2721</v>
          </cell>
          <cell r="T312" t="str">
            <v>2721</v>
          </cell>
          <cell r="V312" t="str">
            <v>2721008</v>
          </cell>
          <cell r="W312" t="str">
            <v>135 - Shahapur</v>
          </cell>
          <cell r="X312" t="str">
            <v>272112</v>
          </cell>
          <cell r="Y312" t="str">
            <v>SHAHAPUR</v>
          </cell>
          <cell r="Z312" t="str">
            <v xml:space="preserve">Z.P.                                                                       </v>
          </cell>
          <cell r="AA312">
            <v>16</v>
          </cell>
          <cell r="AB312">
            <v>1</v>
          </cell>
          <cell r="AC312">
            <v>1</v>
          </cell>
          <cell r="AD312" t="str">
            <v xml:space="preserve">Primary                                                                    </v>
          </cell>
          <cell r="AE312" t="str">
            <v>Rural</v>
          </cell>
          <cell r="AF312">
            <v>3</v>
          </cell>
          <cell r="AG312">
            <v>421601</v>
          </cell>
          <cell r="AH312">
            <v>27</v>
          </cell>
          <cell r="AI312">
            <v>3</v>
          </cell>
          <cell r="AJ312">
            <v>1981</v>
          </cell>
          <cell r="AK312">
            <v>1</v>
          </cell>
          <cell r="AL312">
            <v>4</v>
          </cell>
          <cell r="AM312">
            <v>2</v>
          </cell>
          <cell r="AN312">
            <v>0</v>
          </cell>
          <cell r="AO312">
            <v>0</v>
          </cell>
          <cell r="AP312">
            <v>0</v>
          </cell>
          <cell r="AQ312">
            <v>2</v>
          </cell>
          <cell r="AR312">
            <v>5</v>
          </cell>
          <cell r="AS312">
            <v>2</v>
          </cell>
          <cell r="AT312">
            <v>1</v>
          </cell>
          <cell r="AU312">
            <v>7</v>
          </cell>
          <cell r="AV312">
            <v>2</v>
          </cell>
          <cell r="AW312">
            <v>5000</v>
          </cell>
          <cell r="AX312">
            <v>5000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1</v>
          </cell>
          <cell r="BG312">
            <v>0</v>
          </cell>
          <cell r="BH312">
            <v>0</v>
          </cell>
          <cell r="BI312">
            <v>10</v>
          </cell>
          <cell r="BJ312">
            <v>98</v>
          </cell>
          <cell r="BK312">
            <v>98</v>
          </cell>
          <cell r="BL312">
            <v>98</v>
          </cell>
          <cell r="BM312" t="str">
            <v>2</v>
          </cell>
          <cell r="BN312" t="str">
            <v>2</v>
          </cell>
          <cell r="BO312" t="str">
            <v>2</v>
          </cell>
          <cell r="BP312" t="str">
            <v>1</v>
          </cell>
          <cell r="BR312">
            <v>5000</v>
          </cell>
          <cell r="BS312">
            <v>5000</v>
          </cell>
          <cell r="BT312">
            <v>0</v>
          </cell>
          <cell r="BU312">
            <v>0</v>
          </cell>
          <cell r="BY312" t="str">
            <v>8805425958</v>
          </cell>
          <cell r="CB312" t="str">
            <v>8805425958</v>
          </cell>
          <cell r="CC312" t="str">
            <v>zpschool.khor901@gmail.com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2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1</v>
          </cell>
          <cell r="CX312">
            <v>14</v>
          </cell>
          <cell r="CY312">
            <v>2</v>
          </cell>
          <cell r="CZ312">
            <v>19</v>
          </cell>
          <cell r="DA312">
            <v>21</v>
          </cell>
          <cell r="DB312">
            <v>53</v>
          </cell>
          <cell r="DC312">
            <v>73</v>
          </cell>
          <cell r="DD312">
            <v>12</v>
          </cell>
          <cell r="DE312">
            <v>59</v>
          </cell>
          <cell r="DF312">
            <v>1</v>
          </cell>
          <cell r="DG312">
            <v>1981</v>
          </cell>
          <cell r="DH312">
            <v>0</v>
          </cell>
          <cell r="DI312">
            <v>2</v>
          </cell>
          <cell r="DJ312">
            <v>1</v>
          </cell>
          <cell r="DK312">
            <v>0</v>
          </cell>
          <cell r="DL312">
            <v>3</v>
          </cell>
          <cell r="DM312">
            <v>3</v>
          </cell>
          <cell r="DN312">
            <v>0</v>
          </cell>
          <cell r="DW312">
            <v>5</v>
          </cell>
          <cell r="DX312">
            <v>5</v>
          </cell>
          <cell r="EC312">
            <v>9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3</v>
          </cell>
          <cell r="EI312">
            <v>1</v>
          </cell>
          <cell r="EJ312">
            <v>3</v>
          </cell>
          <cell r="EK312">
            <v>4</v>
          </cell>
          <cell r="EL312">
            <v>2</v>
          </cell>
          <cell r="EM312">
            <v>2</v>
          </cell>
          <cell r="EN312">
            <v>3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18</v>
          </cell>
        </row>
        <row r="313">
          <cell r="K313">
            <v>27211213001</v>
          </cell>
          <cell r="L313" t="str">
            <v>Z.P. SCHOOL,  PIVALI</v>
          </cell>
          <cell r="M313">
            <v>0</v>
          </cell>
          <cell r="N313" t="str">
            <v>272112032</v>
          </cell>
          <cell r="P313" t="str">
            <v>27211213001</v>
          </cell>
          <cell r="Q313" t="str">
            <v>PIVALI</v>
          </cell>
          <cell r="R313" t="str">
            <v>2721</v>
          </cell>
          <cell r="T313" t="str">
            <v>2721</v>
          </cell>
          <cell r="V313" t="str">
            <v>2721008</v>
          </cell>
          <cell r="W313" t="str">
            <v>135 - Shahapur</v>
          </cell>
          <cell r="X313" t="str">
            <v>272112</v>
          </cell>
          <cell r="Y313" t="str">
            <v>SHAHAPUR</v>
          </cell>
          <cell r="Z313" t="str">
            <v xml:space="preserve">Z.P.                                                                       </v>
          </cell>
          <cell r="AA313">
            <v>16</v>
          </cell>
          <cell r="AB313">
            <v>2</v>
          </cell>
          <cell r="AC313">
            <v>1</v>
          </cell>
          <cell r="AD313" t="str">
            <v xml:space="preserve">Primary with Upper Primary                                                 </v>
          </cell>
          <cell r="AE313" t="str">
            <v>Rural</v>
          </cell>
          <cell r="AF313">
            <v>3</v>
          </cell>
          <cell r="AG313">
            <v>421601</v>
          </cell>
          <cell r="AH313">
            <v>23</v>
          </cell>
          <cell r="AI313">
            <v>0</v>
          </cell>
          <cell r="AJ313">
            <v>1982</v>
          </cell>
          <cell r="AK313">
            <v>1</v>
          </cell>
          <cell r="AL313">
            <v>7</v>
          </cell>
          <cell r="AM313">
            <v>2</v>
          </cell>
          <cell r="AN313">
            <v>0</v>
          </cell>
          <cell r="AO313">
            <v>0</v>
          </cell>
          <cell r="AP313">
            <v>0</v>
          </cell>
          <cell r="AQ313">
            <v>2</v>
          </cell>
          <cell r="AR313">
            <v>5</v>
          </cell>
          <cell r="AS313">
            <v>2</v>
          </cell>
          <cell r="AT313">
            <v>1</v>
          </cell>
          <cell r="AU313">
            <v>18</v>
          </cell>
          <cell r="AV313">
            <v>8</v>
          </cell>
          <cell r="AW313">
            <v>12000</v>
          </cell>
          <cell r="AX313">
            <v>12000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2</v>
          </cell>
          <cell r="BF313">
            <v>3</v>
          </cell>
          <cell r="BG313">
            <v>0</v>
          </cell>
          <cell r="BH313">
            <v>0</v>
          </cell>
          <cell r="BI313">
            <v>10</v>
          </cell>
          <cell r="BJ313">
            <v>98</v>
          </cell>
          <cell r="BK313">
            <v>98</v>
          </cell>
          <cell r="BL313">
            <v>98</v>
          </cell>
          <cell r="BM313" t="str">
            <v>2</v>
          </cell>
          <cell r="BN313" t="str">
            <v>2</v>
          </cell>
          <cell r="BO313" t="str">
            <v>2</v>
          </cell>
          <cell r="BP313" t="str">
            <v>1</v>
          </cell>
          <cell r="BR313">
            <v>15000</v>
          </cell>
          <cell r="BS313">
            <v>15000</v>
          </cell>
          <cell r="BT313">
            <v>0</v>
          </cell>
          <cell r="BU313">
            <v>0</v>
          </cell>
          <cell r="BW313" t="str">
            <v>0251</v>
          </cell>
          <cell r="BX313" t="str">
            <v>2022039</v>
          </cell>
          <cell r="BY313" t="str">
            <v>8888285223</v>
          </cell>
          <cell r="BZ313" t="str">
            <v>0251</v>
          </cell>
          <cell r="CA313" t="str">
            <v>2022039</v>
          </cell>
          <cell r="CC313" t="str">
            <v>zpschoolpiivali@gmail.com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2</v>
          </cell>
          <cell r="CO313">
            <v>0</v>
          </cell>
          <cell r="CP313">
            <v>0</v>
          </cell>
          <cell r="CQ313">
            <v>3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1</v>
          </cell>
          <cell r="CX313">
            <v>15</v>
          </cell>
          <cell r="CY313">
            <v>2</v>
          </cell>
          <cell r="CZ313">
            <v>19</v>
          </cell>
          <cell r="DA313">
            <v>29</v>
          </cell>
          <cell r="DB313">
            <v>42</v>
          </cell>
          <cell r="DC313">
            <v>73</v>
          </cell>
          <cell r="DD313">
            <v>12</v>
          </cell>
          <cell r="DE313">
            <v>33</v>
          </cell>
          <cell r="DF313">
            <v>1</v>
          </cell>
          <cell r="DG313">
            <v>1982</v>
          </cell>
          <cell r="DH313">
            <v>2000</v>
          </cell>
          <cell r="DI313">
            <v>2</v>
          </cell>
          <cell r="DJ313">
            <v>4</v>
          </cell>
          <cell r="DK313">
            <v>0</v>
          </cell>
          <cell r="DL313">
            <v>1</v>
          </cell>
          <cell r="DM313">
            <v>0</v>
          </cell>
          <cell r="DN313">
            <v>0</v>
          </cell>
          <cell r="DW313">
            <v>5</v>
          </cell>
          <cell r="DX313">
            <v>5</v>
          </cell>
          <cell r="EC313">
            <v>2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6</v>
          </cell>
          <cell r="EI313">
            <v>6</v>
          </cell>
          <cell r="EJ313">
            <v>11</v>
          </cell>
          <cell r="EK313">
            <v>12</v>
          </cell>
          <cell r="EL313">
            <v>7</v>
          </cell>
          <cell r="EM313">
            <v>10</v>
          </cell>
          <cell r="EN313">
            <v>11</v>
          </cell>
          <cell r="EO313">
            <v>7</v>
          </cell>
          <cell r="EP313">
            <v>7</v>
          </cell>
          <cell r="EQ313">
            <v>8</v>
          </cell>
          <cell r="ER313">
            <v>8</v>
          </cell>
          <cell r="ES313">
            <v>8</v>
          </cell>
          <cell r="ET313">
            <v>9</v>
          </cell>
          <cell r="EU313">
            <v>10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120</v>
          </cell>
        </row>
        <row r="314">
          <cell r="K314">
            <v>27211213002</v>
          </cell>
          <cell r="L314" t="str">
            <v>S. ASHRAM SCHOOL PIVALI PRI.</v>
          </cell>
          <cell r="M314">
            <v>0</v>
          </cell>
          <cell r="N314" t="str">
            <v>272112074</v>
          </cell>
          <cell r="O314" t="str">
            <v>VANDRE</v>
          </cell>
          <cell r="P314" t="str">
            <v>27211213001</v>
          </cell>
          <cell r="Q314" t="str">
            <v>PIVALI</v>
          </cell>
          <cell r="R314" t="str">
            <v>2721</v>
          </cell>
          <cell r="T314" t="str">
            <v>2721</v>
          </cell>
          <cell r="V314" t="str">
            <v>2721008</v>
          </cell>
          <cell r="W314" t="str">
            <v>135 - Shahapur</v>
          </cell>
          <cell r="X314" t="str">
            <v>272112</v>
          </cell>
          <cell r="Y314" t="str">
            <v>SHAHAPUR</v>
          </cell>
          <cell r="Z314" t="str">
            <v xml:space="preserve">Tribal Welfare                                                             </v>
          </cell>
          <cell r="AA314">
            <v>13</v>
          </cell>
          <cell r="AB314">
            <v>3</v>
          </cell>
          <cell r="AC314">
            <v>1</v>
          </cell>
          <cell r="AD314" t="str">
            <v xml:space="preserve">Pr. with Up.Pr. sec. and H.Sec.                                            </v>
          </cell>
          <cell r="AE314" t="str">
            <v>Rural</v>
          </cell>
          <cell r="AF314">
            <v>3</v>
          </cell>
          <cell r="AG314">
            <v>421604</v>
          </cell>
          <cell r="AH314">
            <v>20</v>
          </cell>
          <cell r="AI314">
            <v>1</v>
          </cell>
          <cell r="AJ314">
            <v>1973</v>
          </cell>
          <cell r="AK314">
            <v>1</v>
          </cell>
          <cell r="AL314">
            <v>11</v>
          </cell>
          <cell r="AM314">
            <v>2</v>
          </cell>
          <cell r="AN314">
            <v>0</v>
          </cell>
          <cell r="AO314">
            <v>0</v>
          </cell>
          <cell r="AP314">
            <v>0</v>
          </cell>
          <cell r="AQ314">
            <v>1</v>
          </cell>
          <cell r="AR314">
            <v>4</v>
          </cell>
          <cell r="AS314">
            <v>2</v>
          </cell>
          <cell r="AT314">
            <v>1</v>
          </cell>
          <cell r="AU314">
            <v>5</v>
          </cell>
          <cell r="AV314">
            <v>7</v>
          </cell>
          <cell r="AW314">
            <v>23500</v>
          </cell>
          <cell r="AX314">
            <v>23500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F314">
            <v>6</v>
          </cell>
          <cell r="BG314">
            <v>0</v>
          </cell>
          <cell r="BH314">
            <v>4</v>
          </cell>
          <cell r="BI314">
            <v>10</v>
          </cell>
          <cell r="BJ314">
            <v>19</v>
          </cell>
          <cell r="BK314">
            <v>98</v>
          </cell>
          <cell r="BL314">
            <v>98</v>
          </cell>
          <cell r="BM314" t="str">
            <v>2</v>
          </cell>
          <cell r="BN314" t="str">
            <v>2</v>
          </cell>
          <cell r="BO314" t="str">
            <v>2</v>
          </cell>
          <cell r="BP314" t="str">
            <v>1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Y314" t="str">
            <v>9765141800</v>
          </cell>
          <cell r="CB314" t="str">
            <v>9869814101</v>
          </cell>
          <cell r="CC314" t="str">
            <v>ashramschoolpiwali@gmail.com</v>
          </cell>
          <cell r="CE314">
            <v>0</v>
          </cell>
          <cell r="CF314">
            <v>5</v>
          </cell>
          <cell r="CG314">
            <v>5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1</v>
          </cell>
          <cell r="CO314">
            <v>0</v>
          </cell>
          <cell r="CP314">
            <v>0</v>
          </cell>
          <cell r="CQ314">
            <v>6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2</v>
          </cell>
          <cell r="CX314">
            <v>0</v>
          </cell>
          <cell r="CY314">
            <v>0</v>
          </cell>
          <cell r="CZ314">
            <v>19</v>
          </cell>
          <cell r="DA314">
            <v>29</v>
          </cell>
          <cell r="DB314">
            <v>16</v>
          </cell>
          <cell r="DC314">
            <v>73</v>
          </cell>
          <cell r="DD314">
            <v>12</v>
          </cell>
          <cell r="DE314">
            <v>40</v>
          </cell>
          <cell r="DF314">
            <v>1</v>
          </cell>
          <cell r="DG314">
            <v>1973</v>
          </cell>
          <cell r="DH314">
            <v>1983</v>
          </cell>
          <cell r="DI314">
            <v>2</v>
          </cell>
          <cell r="DJ314">
            <v>2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W314">
            <v>2</v>
          </cell>
          <cell r="DX314">
            <v>2</v>
          </cell>
          <cell r="EC314">
            <v>1</v>
          </cell>
          <cell r="ED314">
            <v>1</v>
          </cell>
          <cell r="EE314">
            <v>0</v>
          </cell>
          <cell r="EF314">
            <v>0</v>
          </cell>
          <cell r="EG314">
            <v>0</v>
          </cell>
          <cell r="EH314">
            <v>7</v>
          </cell>
          <cell r="EI314">
            <v>14</v>
          </cell>
          <cell r="EJ314">
            <v>17</v>
          </cell>
          <cell r="EK314">
            <v>10</v>
          </cell>
          <cell r="EL314">
            <v>17</v>
          </cell>
          <cell r="EM314">
            <v>18</v>
          </cell>
          <cell r="EN314">
            <v>22</v>
          </cell>
          <cell r="EO314">
            <v>12</v>
          </cell>
          <cell r="EP314">
            <v>25</v>
          </cell>
          <cell r="EQ314">
            <v>28</v>
          </cell>
          <cell r="ER314">
            <v>27</v>
          </cell>
          <cell r="ES314">
            <v>35</v>
          </cell>
          <cell r="ET314">
            <v>29</v>
          </cell>
          <cell r="EU314">
            <v>27</v>
          </cell>
          <cell r="EV314">
            <v>39</v>
          </cell>
          <cell r="EW314">
            <v>24</v>
          </cell>
          <cell r="EX314">
            <v>34</v>
          </cell>
          <cell r="EY314">
            <v>21</v>
          </cell>
          <cell r="EZ314">
            <v>24</v>
          </cell>
          <cell r="FA314">
            <v>14</v>
          </cell>
          <cell r="FB314">
            <v>23</v>
          </cell>
          <cell r="FC314">
            <v>16</v>
          </cell>
          <cell r="FD314">
            <v>0</v>
          </cell>
          <cell r="FE314">
            <v>0</v>
          </cell>
          <cell r="FF314">
            <v>483</v>
          </cell>
        </row>
        <row r="315">
          <cell r="K315">
            <v>27211213004</v>
          </cell>
          <cell r="L315" t="str">
            <v>SMT S S DESHMUKH V PIVALI</v>
          </cell>
          <cell r="M315">
            <v>0</v>
          </cell>
          <cell r="N315" t="str">
            <v>272112032</v>
          </cell>
          <cell r="P315" t="str">
            <v>27211213001</v>
          </cell>
          <cell r="Q315" t="str">
            <v>PIVALI</v>
          </cell>
          <cell r="R315" t="str">
            <v>2721</v>
          </cell>
          <cell r="T315" t="str">
            <v>2721</v>
          </cell>
          <cell r="V315" t="str">
            <v>2721008</v>
          </cell>
          <cell r="W315" t="str">
            <v>135 - Shahapur</v>
          </cell>
          <cell r="X315" t="str">
            <v>272112</v>
          </cell>
          <cell r="Y315" t="str">
            <v>SHAHAPUR</v>
          </cell>
          <cell r="Z315" t="str">
            <v xml:space="preserve">Govt. Aided (Pvt.)                                                         </v>
          </cell>
          <cell r="AA315">
            <v>4</v>
          </cell>
          <cell r="AB315">
            <v>3</v>
          </cell>
          <cell r="AC315">
            <v>1</v>
          </cell>
          <cell r="AD315" t="str">
            <v xml:space="preserve">Pr. with Up.Pr. sec. and H.Sec.                                            </v>
          </cell>
          <cell r="AE315" t="str">
            <v>Rural</v>
          </cell>
          <cell r="AF315">
            <v>3</v>
          </cell>
          <cell r="AG315">
            <v>421601</v>
          </cell>
          <cell r="AH315">
            <v>23</v>
          </cell>
          <cell r="AI315">
            <v>1</v>
          </cell>
          <cell r="AJ315">
            <v>1997</v>
          </cell>
          <cell r="AK315">
            <v>5</v>
          </cell>
          <cell r="AL315">
            <v>12</v>
          </cell>
          <cell r="AM315">
            <v>2</v>
          </cell>
          <cell r="AN315">
            <v>0</v>
          </cell>
          <cell r="AO315">
            <v>0</v>
          </cell>
          <cell r="AP315">
            <v>0</v>
          </cell>
          <cell r="AQ315">
            <v>2</v>
          </cell>
          <cell r="AR315">
            <v>5</v>
          </cell>
          <cell r="AS315">
            <v>2</v>
          </cell>
          <cell r="AT315">
            <v>1</v>
          </cell>
          <cell r="AU315">
            <v>5</v>
          </cell>
          <cell r="AV315">
            <v>1</v>
          </cell>
          <cell r="AW315">
            <v>10000</v>
          </cell>
          <cell r="AX315">
            <v>10000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3</v>
          </cell>
          <cell r="BF315">
            <v>2</v>
          </cell>
          <cell r="BG315">
            <v>0</v>
          </cell>
          <cell r="BH315">
            <v>2</v>
          </cell>
          <cell r="BI315">
            <v>10</v>
          </cell>
          <cell r="BJ315">
            <v>98</v>
          </cell>
          <cell r="BK315">
            <v>98</v>
          </cell>
          <cell r="BL315">
            <v>98</v>
          </cell>
          <cell r="BM315" t="str">
            <v>2</v>
          </cell>
          <cell r="BN315" t="str">
            <v>2</v>
          </cell>
          <cell r="BO315" t="str">
            <v>2</v>
          </cell>
          <cell r="BP315" t="str">
            <v>1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Y315" t="str">
            <v>9273100482</v>
          </cell>
          <cell r="CB315" t="str">
            <v>9270012334</v>
          </cell>
          <cell r="CE315">
            <v>0</v>
          </cell>
          <cell r="CF315">
            <v>4</v>
          </cell>
          <cell r="CG315">
            <v>3</v>
          </cell>
          <cell r="CH315">
            <v>0</v>
          </cell>
          <cell r="CI315">
            <v>0</v>
          </cell>
          <cell r="CJ315">
            <v>3</v>
          </cell>
          <cell r="CK315">
            <v>3</v>
          </cell>
          <cell r="CL315">
            <v>0</v>
          </cell>
          <cell r="CM315">
            <v>0</v>
          </cell>
          <cell r="CN315">
            <v>4</v>
          </cell>
          <cell r="CO315">
            <v>0</v>
          </cell>
          <cell r="CP315">
            <v>0</v>
          </cell>
          <cell r="CQ315">
            <v>2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2</v>
          </cell>
          <cell r="CX315">
            <v>0</v>
          </cell>
          <cell r="CY315">
            <v>0</v>
          </cell>
          <cell r="CZ315">
            <v>19</v>
          </cell>
          <cell r="DA315">
            <v>29</v>
          </cell>
          <cell r="DB315">
            <v>44</v>
          </cell>
          <cell r="DC315">
            <v>73</v>
          </cell>
          <cell r="DD315">
            <v>12</v>
          </cell>
          <cell r="DE315">
            <v>17</v>
          </cell>
          <cell r="DF315">
            <v>1</v>
          </cell>
          <cell r="DG315">
            <v>1997</v>
          </cell>
          <cell r="DH315">
            <v>1997</v>
          </cell>
          <cell r="DI315">
            <v>2</v>
          </cell>
          <cell r="DJ315">
            <v>2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W315">
            <v>2</v>
          </cell>
          <cell r="DX315">
            <v>2</v>
          </cell>
          <cell r="EC315">
            <v>2</v>
          </cell>
          <cell r="ED315">
            <v>2</v>
          </cell>
          <cell r="EE315">
            <v>2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9</v>
          </cell>
          <cell r="EQ315">
            <v>17</v>
          </cell>
          <cell r="ER315">
            <v>21</v>
          </cell>
          <cell r="ES315">
            <v>27</v>
          </cell>
          <cell r="ET315">
            <v>19</v>
          </cell>
          <cell r="EU315">
            <v>28</v>
          </cell>
          <cell r="EV315">
            <v>41</v>
          </cell>
          <cell r="EW315">
            <v>26</v>
          </cell>
          <cell r="EX315">
            <v>57</v>
          </cell>
          <cell r="EY315">
            <v>33</v>
          </cell>
          <cell r="EZ315">
            <v>21</v>
          </cell>
          <cell r="FA315">
            <v>22</v>
          </cell>
          <cell r="FB315">
            <v>24</v>
          </cell>
          <cell r="FC315">
            <v>15</v>
          </cell>
          <cell r="FD315">
            <v>16</v>
          </cell>
          <cell r="FE315">
            <v>17</v>
          </cell>
          <cell r="FF315">
            <v>393</v>
          </cell>
        </row>
        <row r="316">
          <cell r="K316">
            <v>27211213101</v>
          </cell>
          <cell r="L316" t="str">
            <v>Z.P. SCHOOL, SAVROLI KHURD</v>
          </cell>
          <cell r="M316">
            <v>0</v>
          </cell>
          <cell r="N316" t="str">
            <v>272112077</v>
          </cell>
          <cell r="P316" t="str">
            <v>27211213101</v>
          </cell>
          <cell r="Q316" t="str">
            <v>SAVROLI KH</v>
          </cell>
          <cell r="R316" t="str">
            <v>2721</v>
          </cell>
          <cell r="T316" t="str">
            <v>2721</v>
          </cell>
          <cell r="V316" t="str">
            <v>2721008</v>
          </cell>
          <cell r="W316" t="str">
            <v>135 - Shahapur</v>
          </cell>
          <cell r="X316" t="str">
            <v>272112</v>
          </cell>
          <cell r="Y316" t="str">
            <v>SHAHAPUR</v>
          </cell>
          <cell r="Z316" t="str">
            <v xml:space="preserve">Z.P.                                                                       </v>
          </cell>
          <cell r="AA316">
            <v>16</v>
          </cell>
          <cell r="AB316">
            <v>1</v>
          </cell>
          <cell r="AC316">
            <v>1</v>
          </cell>
          <cell r="AD316" t="str">
            <v xml:space="preserve">Primary                                                                    </v>
          </cell>
          <cell r="AE316" t="str">
            <v>Rural</v>
          </cell>
          <cell r="AF316">
            <v>3</v>
          </cell>
          <cell r="AG316">
            <v>421601</v>
          </cell>
          <cell r="AH316">
            <v>28</v>
          </cell>
          <cell r="AI316">
            <v>5</v>
          </cell>
          <cell r="AJ316">
            <v>1954</v>
          </cell>
          <cell r="AK316">
            <v>1</v>
          </cell>
          <cell r="AL316">
            <v>4</v>
          </cell>
          <cell r="AM316">
            <v>2</v>
          </cell>
          <cell r="AN316">
            <v>0</v>
          </cell>
          <cell r="AO316">
            <v>0</v>
          </cell>
          <cell r="AP316">
            <v>0</v>
          </cell>
          <cell r="AQ316">
            <v>2</v>
          </cell>
          <cell r="AR316">
            <v>5</v>
          </cell>
          <cell r="AS316">
            <v>2</v>
          </cell>
          <cell r="AT316">
            <v>1</v>
          </cell>
          <cell r="AU316">
            <v>7</v>
          </cell>
          <cell r="AV316">
            <v>2</v>
          </cell>
          <cell r="AW316">
            <v>5000</v>
          </cell>
          <cell r="AX316">
            <v>5000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2</v>
          </cell>
          <cell r="BG316">
            <v>0</v>
          </cell>
          <cell r="BH316">
            <v>0</v>
          </cell>
          <cell r="BI316">
            <v>10</v>
          </cell>
          <cell r="BJ316">
            <v>98</v>
          </cell>
          <cell r="BK316">
            <v>98</v>
          </cell>
          <cell r="BL316">
            <v>98</v>
          </cell>
          <cell r="BM316" t="str">
            <v>2</v>
          </cell>
          <cell r="BN316" t="str">
            <v>2</v>
          </cell>
          <cell r="BO316" t="str">
            <v>2</v>
          </cell>
          <cell r="BP316" t="str">
            <v>2</v>
          </cell>
          <cell r="BR316">
            <v>5000</v>
          </cell>
          <cell r="BS316">
            <v>5000</v>
          </cell>
          <cell r="BT316">
            <v>0</v>
          </cell>
          <cell r="BU316">
            <v>0</v>
          </cell>
          <cell r="BY316" t="str">
            <v>9273465754</v>
          </cell>
          <cell r="CB316" t="str">
            <v>8390682211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1</v>
          </cell>
          <cell r="CX316">
            <v>18</v>
          </cell>
          <cell r="CY316">
            <v>2</v>
          </cell>
          <cell r="CZ316">
            <v>19</v>
          </cell>
          <cell r="DA316">
            <v>31</v>
          </cell>
          <cell r="DB316">
            <v>37</v>
          </cell>
          <cell r="DC316">
            <v>73</v>
          </cell>
          <cell r="DD316">
            <v>10</v>
          </cell>
          <cell r="DE316">
            <v>46</v>
          </cell>
          <cell r="DF316">
            <v>1</v>
          </cell>
          <cell r="DG316">
            <v>1954</v>
          </cell>
          <cell r="DH316">
            <v>0</v>
          </cell>
          <cell r="DI316">
            <v>2</v>
          </cell>
          <cell r="DJ316">
            <v>1</v>
          </cell>
          <cell r="DK316">
            <v>0</v>
          </cell>
          <cell r="DL316">
            <v>3</v>
          </cell>
          <cell r="DM316">
            <v>0</v>
          </cell>
          <cell r="DN316">
            <v>0</v>
          </cell>
          <cell r="DW316">
            <v>5</v>
          </cell>
          <cell r="DX316">
            <v>5</v>
          </cell>
          <cell r="EC316">
            <v>9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10</v>
          </cell>
          <cell r="EI316">
            <v>7</v>
          </cell>
          <cell r="EJ316">
            <v>6</v>
          </cell>
          <cell r="EK316">
            <v>6</v>
          </cell>
          <cell r="EL316">
            <v>5</v>
          </cell>
          <cell r="EM316">
            <v>1</v>
          </cell>
          <cell r="EN316">
            <v>4</v>
          </cell>
          <cell r="EO316">
            <v>2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41</v>
          </cell>
        </row>
        <row r="317">
          <cell r="K317">
            <v>27211213202</v>
          </cell>
          <cell r="L317" t="str">
            <v>Z.P.SCHOOL, VANDRE</v>
          </cell>
          <cell r="M317">
            <v>0</v>
          </cell>
          <cell r="N317" t="str">
            <v>272112074</v>
          </cell>
          <cell r="O317" t="str">
            <v>VANDRE</v>
          </cell>
          <cell r="P317" t="str">
            <v>27211213202</v>
          </cell>
          <cell r="Q317" t="str">
            <v>VANDRE</v>
          </cell>
          <cell r="R317" t="str">
            <v>2721</v>
          </cell>
          <cell r="T317" t="str">
            <v>2721</v>
          </cell>
          <cell r="V317" t="str">
            <v>2721008</v>
          </cell>
          <cell r="W317" t="str">
            <v>135 - Shahapur</v>
          </cell>
          <cell r="X317" t="str">
            <v>272112</v>
          </cell>
          <cell r="Y317" t="str">
            <v>SHAHAPUR</v>
          </cell>
          <cell r="Z317" t="str">
            <v xml:space="preserve">Z.P.                                                                       </v>
          </cell>
          <cell r="AA317">
            <v>16</v>
          </cell>
          <cell r="AB317">
            <v>1</v>
          </cell>
          <cell r="AC317">
            <v>1</v>
          </cell>
          <cell r="AD317" t="str">
            <v xml:space="preserve">Primary                                                                    </v>
          </cell>
          <cell r="AE317" t="str">
            <v>Rural</v>
          </cell>
          <cell r="AF317">
            <v>3</v>
          </cell>
          <cell r="AG317">
            <v>421301</v>
          </cell>
          <cell r="AH317">
            <v>16</v>
          </cell>
          <cell r="AI317">
            <v>2</v>
          </cell>
          <cell r="AJ317">
            <v>1981</v>
          </cell>
          <cell r="AK317">
            <v>1</v>
          </cell>
          <cell r="AL317">
            <v>4</v>
          </cell>
          <cell r="AM317">
            <v>2</v>
          </cell>
          <cell r="AN317">
            <v>0</v>
          </cell>
          <cell r="AO317">
            <v>0</v>
          </cell>
          <cell r="AP317">
            <v>0</v>
          </cell>
          <cell r="AQ317">
            <v>2</v>
          </cell>
          <cell r="AR317">
            <v>5</v>
          </cell>
          <cell r="AS317">
            <v>2</v>
          </cell>
          <cell r="AT317">
            <v>1</v>
          </cell>
          <cell r="AU317">
            <v>10</v>
          </cell>
          <cell r="AV317">
            <v>1</v>
          </cell>
          <cell r="AW317">
            <v>5000</v>
          </cell>
          <cell r="AX317">
            <v>5000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2</v>
          </cell>
          <cell r="BG317">
            <v>0</v>
          </cell>
          <cell r="BH317">
            <v>0</v>
          </cell>
          <cell r="BI317">
            <v>10</v>
          </cell>
          <cell r="BJ317">
            <v>10</v>
          </cell>
          <cell r="BK317">
            <v>98</v>
          </cell>
          <cell r="BL317">
            <v>98</v>
          </cell>
          <cell r="BM317" t="str">
            <v>2</v>
          </cell>
          <cell r="BN317" t="str">
            <v>2</v>
          </cell>
          <cell r="BO317" t="str">
            <v>2</v>
          </cell>
          <cell r="BP317" t="str">
            <v>1</v>
          </cell>
          <cell r="BR317">
            <v>5000</v>
          </cell>
          <cell r="BS317">
            <v>5000</v>
          </cell>
          <cell r="BT317">
            <v>0</v>
          </cell>
          <cell r="BU317">
            <v>0</v>
          </cell>
          <cell r="BY317" t="str">
            <v>9892653136</v>
          </cell>
          <cell r="CB317" t="str">
            <v>9892653136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2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1</v>
          </cell>
          <cell r="CX317">
            <v>20</v>
          </cell>
          <cell r="CY317">
            <v>2</v>
          </cell>
          <cell r="CZ317">
            <v>19</v>
          </cell>
          <cell r="DA317">
            <v>28</v>
          </cell>
          <cell r="DB317">
            <v>57</v>
          </cell>
          <cell r="DC317">
            <v>73</v>
          </cell>
          <cell r="DD317">
            <v>12</v>
          </cell>
          <cell r="DE317">
            <v>55</v>
          </cell>
          <cell r="DF317">
            <v>1</v>
          </cell>
          <cell r="DG317">
            <v>1981</v>
          </cell>
          <cell r="DH317">
            <v>0</v>
          </cell>
          <cell r="DI317">
            <v>2</v>
          </cell>
          <cell r="DJ317">
            <v>2</v>
          </cell>
          <cell r="DK317">
            <v>0</v>
          </cell>
          <cell r="DL317">
            <v>2</v>
          </cell>
          <cell r="DM317">
            <v>0</v>
          </cell>
          <cell r="DN317">
            <v>0</v>
          </cell>
          <cell r="DW317">
            <v>5</v>
          </cell>
          <cell r="DX317">
            <v>5</v>
          </cell>
          <cell r="EC317">
            <v>9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3</v>
          </cell>
          <cell r="EI317">
            <v>5</v>
          </cell>
          <cell r="EJ317">
            <v>7</v>
          </cell>
          <cell r="EK317">
            <v>6</v>
          </cell>
          <cell r="EL317">
            <v>8</v>
          </cell>
          <cell r="EM317">
            <v>2</v>
          </cell>
          <cell r="EN317">
            <v>10</v>
          </cell>
          <cell r="EO317">
            <v>9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50</v>
          </cell>
        </row>
        <row r="318">
          <cell r="K318">
            <v>27211213301</v>
          </cell>
          <cell r="L318" t="str">
            <v>Z.P. SCHOOL,  VEHLONDE</v>
          </cell>
          <cell r="M318">
            <v>0</v>
          </cell>
          <cell r="N318" t="str">
            <v>272112075</v>
          </cell>
          <cell r="O318" t="str">
            <v>VEHLONDE</v>
          </cell>
          <cell r="P318" t="str">
            <v>27211213301</v>
          </cell>
          <cell r="Q318" t="str">
            <v>VEHLONDE</v>
          </cell>
          <cell r="R318" t="str">
            <v>2721</v>
          </cell>
          <cell r="T318" t="str">
            <v>2721</v>
          </cell>
          <cell r="V318" t="str">
            <v>2721008</v>
          </cell>
          <cell r="W318" t="str">
            <v>135 - Shahapur</v>
          </cell>
          <cell r="X318" t="str">
            <v>2721</v>
          </cell>
          <cell r="Z318" t="str">
            <v xml:space="preserve">Z.P.                                                                       </v>
          </cell>
          <cell r="AA318">
            <v>16</v>
          </cell>
          <cell r="AB318">
            <v>2</v>
          </cell>
          <cell r="AC318">
            <v>1</v>
          </cell>
          <cell r="AD318" t="str">
            <v xml:space="preserve">Primary with Upper Primary                                                 </v>
          </cell>
          <cell r="AE318" t="str">
            <v>Rural</v>
          </cell>
          <cell r="AF318">
            <v>3</v>
          </cell>
          <cell r="AG318">
            <v>421301</v>
          </cell>
          <cell r="AH318">
            <v>35</v>
          </cell>
          <cell r="AI318">
            <v>7</v>
          </cell>
          <cell r="AJ318">
            <v>1954</v>
          </cell>
          <cell r="AK318">
            <v>1</v>
          </cell>
          <cell r="AL318">
            <v>8</v>
          </cell>
          <cell r="AM318">
            <v>2</v>
          </cell>
          <cell r="AN318">
            <v>0</v>
          </cell>
          <cell r="AO318">
            <v>0</v>
          </cell>
          <cell r="AP318">
            <v>0</v>
          </cell>
          <cell r="AQ318">
            <v>2</v>
          </cell>
          <cell r="AR318">
            <v>5</v>
          </cell>
          <cell r="AS318">
            <v>2</v>
          </cell>
          <cell r="AT318">
            <v>1</v>
          </cell>
          <cell r="AU318">
            <v>9</v>
          </cell>
          <cell r="AV318">
            <v>3</v>
          </cell>
          <cell r="AW318">
            <v>12000</v>
          </cell>
          <cell r="AX318">
            <v>12000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3</v>
          </cell>
          <cell r="BF318">
            <v>2</v>
          </cell>
          <cell r="BG318">
            <v>0</v>
          </cell>
          <cell r="BH318">
            <v>0</v>
          </cell>
          <cell r="BI318">
            <v>10</v>
          </cell>
          <cell r="BJ318">
            <v>98</v>
          </cell>
          <cell r="BK318">
            <v>98</v>
          </cell>
          <cell r="BL318">
            <v>98</v>
          </cell>
          <cell r="BM318" t="str">
            <v>2</v>
          </cell>
          <cell r="BN318" t="str">
            <v>2</v>
          </cell>
          <cell r="BO318" t="str">
            <v>2</v>
          </cell>
          <cell r="BP318" t="str">
            <v>1</v>
          </cell>
          <cell r="BR318">
            <v>15000</v>
          </cell>
          <cell r="BS318">
            <v>15000</v>
          </cell>
          <cell r="BT318">
            <v>0</v>
          </cell>
          <cell r="BU318">
            <v>0</v>
          </cell>
          <cell r="BW318" t="str">
            <v>02527</v>
          </cell>
          <cell r="BX318" t="str">
            <v>652889</v>
          </cell>
          <cell r="BY318" t="str">
            <v>9987165253</v>
          </cell>
          <cell r="CB318" t="str">
            <v>8888134344</v>
          </cell>
          <cell r="CC318" t="str">
            <v>zpschoolvehalonde@gmail.com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2</v>
          </cell>
          <cell r="CO318">
            <v>0</v>
          </cell>
          <cell r="CP318">
            <v>0</v>
          </cell>
          <cell r="CQ318">
            <v>4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1</v>
          </cell>
          <cell r="CX318">
            <v>58</v>
          </cell>
          <cell r="CY318">
            <v>3</v>
          </cell>
          <cell r="CZ318">
            <v>19</v>
          </cell>
          <cell r="DA318">
            <v>31</v>
          </cell>
          <cell r="DB318">
            <v>53</v>
          </cell>
          <cell r="DC318">
            <v>73</v>
          </cell>
          <cell r="DD318">
            <v>11</v>
          </cell>
          <cell r="DE318">
            <v>28</v>
          </cell>
          <cell r="DF318">
            <v>1</v>
          </cell>
          <cell r="DG318">
            <v>1954</v>
          </cell>
          <cell r="DH318">
            <v>1956</v>
          </cell>
          <cell r="DI318">
            <v>2</v>
          </cell>
          <cell r="DJ318">
            <v>2</v>
          </cell>
          <cell r="DK318">
            <v>0</v>
          </cell>
          <cell r="DL318">
            <v>0</v>
          </cell>
          <cell r="DM318">
            <v>5</v>
          </cell>
          <cell r="DN318">
            <v>0</v>
          </cell>
          <cell r="DW318">
            <v>5</v>
          </cell>
          <cell r="DX318">
            <v>5</v>
          </cell>
          <cell r="EC318">
            <v>2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7</v>
          </cell>
          <cell r="EI318">
            <v>10</v>
          </cell>
          <cell r="EJ318">
            <v>14</v>
          </cell>
          <cell r="EK318">
            <v>7</v>
          </cell>
          <cell r="EL318">
            <v>7</v>
          </cell>
          <cell r="EM318">
            <v>7</v>
          </cell>
          <cell r="EN318">
            <v>9</v>
          </cell>
          <cell r="EO318">
            <v>3</v>
          </cell>
          <cell r="EP318">
            <v>9</v>
          </cell>
          <cell r="EQ318">
            <v>19</v>
          </cell>
          <cell r="ER318">
            <v>18</v>
          </cell>
          <cell r="ES318">
            <v>13</v>
          </cell>
          <cell r="ET318">
            <v>10</v>
          </cell>
          <cell r="EU318">
            <v>3</v>
          </cell>
          <cell r="EV318">
            <v>10</v>
          </cell>
          <cell r="EW318">
            <v>6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D318">
            <v>0</v>
          </cell>
          <cell r="FE318">
            <v>0</v>
          </cell>
          <cell r="FF318">
            <v>152</v>
          </cell>
        </row>
        <row r="319">
          <cell r="K319">
            <v>27211213401</v>
          </cell>
          <cell r="L319" t="str">
            <v>Z.P. SCHOOL,  VEDVAHAL</v>
          </cell>
          <cell r="M319">
            <v>0</v>
          </cell>
          <cell r="N319" t="str">
            <v>272112076</v>
          </cell>
          <cell r="O319" t="str">
            <v>TAHARPUR</v>
          </cell>
          <cell r="P319" t="str">
            <v>27211213401</v>
          </cell>
          <cell r="Q319" t="str">
            <v>VEDVAHAL</v>
          </cell>
          <cell r="R319" t="str">
            <v>2721</v>
          </cell>
          <cell r="T319" t="str">
            <v>2721</v>
          </cell>
          <cell r="V319" t="str">
            <v>2721008</v>
          </cell>
          <cell r="W319" t="str">
            <v>135 - Shahapur</v>
          </cell>
          <cell r="X319" t="str">
            <v>272112</v>
          </cell>
          <cell r="Y319" t="str">
            <v>SHAHAPUR</v>
          </cell>
          <cell r="Z319" t="str">
            <v xml:space="preserve">Z.P.                                                                       </v>
          </cell>
          <cell r="AA319">
            <v>16</v>
          </cell>
          <cell r="AB319">
            <v>1</v>
          </cell>
          <cell r="AC319">
            <v>1</v>
          </cell>
          <cell r="AD319" t="str">
            <v xml:space="preserve">Primary                                                                    </v>
          </cell>
          <cell r="AE319" t="str">
            <v>Rural</v>
          </cell>
          <cell r="AF319">
            <v>3</v>
          </cell>
          <cell r="AG319">
            <v>421301</v>
          </cell>
          <cell r="AH319">
            <v>25</v>
          </cell>
          <cell r="AI319">
            <v>5</v>
          </cell>
          <cell r="AJ319">
            <v>1964</v>
          </cell>
          <cell r="AK319">
            <v>1</v>
          </cell>
          <cell r="AL319">
            <v>4</v>
          </cell>
          <cell r="AM319">
            <v>2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5</v>
          </cell>
          <cell r="AS319">
            <v>2</v>
          </cell>
          <cell r="AT319">
            <v>0</v>
          </cell>
          <cell r="AU319">
            <v>10</v>
          </cell>
          <cell r="AV319">
            <v>0</v>
          </cell>
          <cell r="AW319">
            <v>5000</v>
          </cell>
          <cell r="AX319">
            <v>5000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2</v>
          </cell>
          <cell r="BG319">
            <v>0</v>
          </cell>
          <cell r="BH319">
            <v>0</v>
          </cell>
          <cell r="BI319">
            <v>10</v>
          </cell>
          <cell r="BJ319">
            <v>98</v>
          </cell>
          <cell r="BK319">
            <v>98</v>
          </cell>
          <cell r="BL319">
            <v>98</v>
          </cell>
          <cell r="BM319" t="str">
            <v>2</v>
          </cell>
          <cell r="BN319" t="str">
            <v>2</v>
          </cell>
          <cell r="BO319" t="str">
            <v>2</v>
          </cell>
          <cell r="BP319" t="str">
            <v>1</v>
          </cell>
          <cell r="BR319">
            <v>5000</v>
          </cell>
          <cell r="BS319">
            <v>5000</v>
          </cell>
          <cell r="BT319">
            <v>0</v>
          </cell>
          <cell r="BU319">
            <v>0</v>
          </cell>
          <cell r="BW319" t="str">
            <v>02527</v>
          </cell>
          <cell r="BX319" t="str">
            <v>652889</v>
          </cell>
          <cell r="BY319" t="str">
            <v>9545374798</v>
          </cell>
          <cell r="CB319" t="str">
            <v>9209545154</v>
          </cell>
          <cell r="CC319" t="str">
            <v>zpvedvahal@gmail.com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2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1</v>
          </cell>
          <cell r="CX319">
            <v>36</v>
          </cell>
          <cell r="CY319">
            <v>2</v>
          </cell>
          <cell r="CZ319">
            <v>19</v>
          </cell>
          <cell r="DA319">
            <v>31</v>
          </cell>
          <cell r="DB319">
            <v>57</v>
          </cell>
          <cell r="DC319">
            <v>73</v>
          </cell>
          <cell r="DD319">
            <v>12</v>
          </cell>
          <cell r="DE319">
            <v>26</v>
          </cell>
          <cell r="DF319">
            <v>1</v>
          </cell>
          <cell r="DG319">
            <v>1964</v>
          </cell>
          <cell r="DH319">
            <v>0</v>
          </cell>
          <cell r="DI319">
            <v>2</v>
          </cell>
          <cell r="DJ319">
            <v>0</v>
          </cell>
          <cell r="DK319">
            <v>0</v>
          </cell>
          <cell r="DL319">
            <v>2</v>
          </cell>
          <cell r="DM319">
            <v>0</v>
          </cell>
          <cell r="DN319">
            <v>0</v>
          </cell>
          <cell r="DW319">
            <v>5</v>
          </cell>
          <cell r="DX319">
            <v>5</v>
          </cell>
          <cell r="EC319">
            <v>9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3</v>
          </cell>
          <cell r="EI319">
            <v>2</v>
          </cell>
          <cell r="EJ319">
            <v>8</v>
          </cell>
          <cell r="EK319">
            <v>3</v>
          </cell>
          <cell r="EL319">
            <v>8</v>
          </cell>
          <cell r="EM319">
            <v>3</v>
          </cell>
          <cell r="EN319">
            <v>7</v>
          </cell>
          <cell r="EO319">
            <v>12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46</v>
          </cell>
        </row>
        <row r="320">
          <cell r="K320">
            <v>27211213402</v>
          </cell>
          <cell r="L320" t="str">
            <v>MAHATMA GANDHI ENG.SCH.,VEDVAHAL</v>
          </cell>
          <cell r="M320">
            <v>0</v>
          </cell>
          <cell r="N320" t="str">
            <v>272112025</v>
          </cell>
          <cell r="O320" t="str">
            <v>VIHIGAON</v>
          </cell>
          <cell r="P320" t="str">
            <v>27211213401</v>
          </cell>
          <cell r="Q320" t="str">
            <v>VEDVAHAL</v>
          </cell>
          <cell r="V320" t="str">
            <v>2721008</v>
          </cell>
          <cell r="W320" t="str">
            <v>135 - Shahapur</v>
          </cell>
          <cell r="X320" t="str">
            <v>272112</v>
          </cell>
          <cell r="Y320" t="str">
            <v>SHAHAPUR</v>
          </cell>
          <cell r="Z320" t="str">
            <v xml:space="preserve">Self Finance                                                               </v>
          </cell>
          <cell r="AA320">
            <v>27</v>
          </cell>
          <cell r="AB320">
            <v>1</v>
          </cell>
          <cell r="AC320">
            <v>1</v>
          </cell>
          <cell r="AD320" t="str">
            <v xml:space="preserve">Primary                                                                    </v>
          </cell>
          <cell r="AE320" t="str">
            <v>Rural</v>
          </cell>
          <cell r="AF320">
            <v>3</v>
          </cell>
          <cell r="AG320">
            <v>421602</v>
          </cell>
          <cell r="AH320">
            <v>0</v>
          </cell>
          <cell r="AI320">
            <v>0</v>
          </cell>
          <cell r="AJ320">
            <v>2011</v>
          </cell>
          <cell r="AK320">
            <v>1</v>
          </cell>
          <cell r="AL320">
            <v>5</v>
          </cell>
          <cell r="AM320">
            <v>1</v>
          </cell>
          <cell r="AN320">
            <v>57</v>
          </cell>
          <cell r="AO320">
            <v>3</v>
          </cell>
          <cell r="AP320">
            <v>0</v>
          </cell>
          <cell r="AQ320">
            <v>2</v>
          </cell>
          <cell r="AR320">
            <v>5</v>
          </cell>
          <cell r="AS320">
            <v>2</v>
          </cell>
          <cell r="AT320">
            <v>1</v>
          </cell>
          <cell r="AU320">
            <v>3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5</v>
          </cell>
          <cell r="BG320">
            <v>0</v>
          </cell>
          <cell r="BH320">
            <v>0</v>
          </cell>
          <cell r="BI320">
            <v>19</v>
          </cell>
          <cell r="BJ320">
            <v>98</v>
          </cell>
          <cell r="BK320">
            <v>98</v>
          </cell>
          <cell r="BL320">
            <v>98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Y320" t="str">
            <v>9225515747</v>
          </cell>
          <cell r="CB320" t="str">
            <v>9224307524</v>
          </cell>
          <cell r="CC320" t="str">
            <v>mgemsvedvahal99@gmail.com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5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2</v>
          </cell>
          <cell r="CX320">
            <v>0</v>
          </cell>
          <cell r="CY320">
            <v>0</v>
          </cell>
          <cell r="DF320">
            <v>1</v>
          </cell>
          <cell r="DG320">
            <v>2015</v>
          </cell>
          <cell r="DI320">
            <v>2</v>
          </cell>
          <cell r="DJ320">
            <v>0</v>
          </cell>
          <cell r="DK320">
            <v>0</v>
          </cell>
          <cell r="DL320">
            <v>2</v>
          </cell>
          <cell r="DM320">
            <v>1</v>
          </cell>
          <cell r="DN320">
            <v>0</v>
          </cell>
          <cell r="DW320">
            <v>0</v>
          </cell>
          <cell r="DX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30</v>
          </cell>
          <cell r="EG320">
            <v>27</v>
          </cell>
          <cell r="EH320">
            <v>10</v>
          </cell>
          <cell r="EI320">
            <v>7</v>
          </cell>
          <cell r="EJ320">
            <v>14</v>
          </cell>
          <cell r="EK320">
            <v>7</v>
          </cell>
          <cell r="EL320">
            <v>10</v>
          </cell>
          <cell r="EM320">
            <v>6</v>
          </cell>
          <cell r="EN320">
            <v>8</v>
          </cell>
          <cell r="EO320">
            <v>8</v>
          </cell>
          <cell r="EP320">
            <v>5</v>
          </cell>
          <cell r="EQ320">
            <v>3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D320">
            <v>0</v>
          </cell>
          <cell r="FE320">
            <v>0</v>
          </cell>
          <cell r="FF320">
            <v>78</v>
          </cell>
        </row>
        <row r="321">
          <cell r="K321">
            <v>27211213501</v>
          </cell>
          <cell r="L321" t="str">
            <v>Z.P. SCHOOL,  BHINAR</v>
          </cell>
          <cell r="M321">
            <v>0</v>
          </cell>
          <cell r="N321" t="str">
            <v>272112070</v>
          </cell>
          <cell r="O321" t="str">
            <v>MANJARE</v>
          </cell>
          <cell r="P321" t="str">
            <v>27211213501</v>
          </cell>
          <cell r="Q321" t="str">
            <v>BHINAR</v>
          </cell>
          <cell r="R321" t="str">
            <v>2721</v>
          </cell>
          <cell r="T321" t="str">
            <v>2721</v>
          </cell>
          <cell r="V321" t="str">
            <v>2721008</v>
          </cell>
          <cell r="W321" t="str">
            <v>135 - Shahapur</v>
          </cell>
          <cell r="X321" t="str">
            <v>272112</v>
          </cell>
          <cell r="Y321" t="str">
            <v>SHAHAPUR</v>
          </cell>
          <cell r="Z321" t="str">
            <v xml:space="preserve">Z.P.                                                                       </v>
          </cell>
          <cell r="AA321">
            <v>16</v>
          </cell>
          <cell r="AB321">
            <v>1</v>
          </cell>
          <cell r="AC321">
            <v>1</v>
          </cell>
          <cell r="AD321" t="str">
            <v xml:space="preserve">Primary                                                                    </v>
          </cell>
          <cell r="AE321" t="str">
            <v>Rural</v>
          </cell>
          <cell r="AF321">
            <v>3</v>
          </cell>
          <cell r="AG321">
            <v>421601</v>
          </cell>
          <cell r="AH321">
            <v>34</v>
          </cell>
          <cell r="AI321">
            <v>5</v>
          </cell>
          <cell r="AJ321">
            <v>1994</v>
          </cell>
          <cell r="AK321">
            <v>1</v>
          </cell>
          <cell r="AL321">
            <v>4</v>
          </cell>
          <cell r="AM321">
            <v>2</v>
          </cell>
          <cell r="AN321">
            <v>0</v>
          </cell>
          <cell r="AO321">
            <v>0</v>
          </cell>
          <cell r="AP321">
            <v>0</v>
          </cell>
          <cell r="AQ321">
            <v>2</v>
          </cell>
          <cell r="AR321">
            <v>5</v>
          </cell>
          <cell r="AS321">
            <v>2</v>
          </cell>
          <cell r="AT321">
            <v>1</v>
          </cell>
          <cell r="AU321">
            <v>23</v>
          </cell>
          <cell r="AV321">
            <v>0</v>
          </cell>
          <cell r="AW321">
            <v>5000</v>
          </cell>
          <cell r="AX321">
            <v>5000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2</v>
          </cell>
          <cell r="BG321">
            <v>0</v>
          </cell>
          <cell r="BH321">
            <v>0</v>
          </cell>
          <cell r="BI321">
            <v>10</v>
          </cell>
          <cell r="BJ321">
            <v>98</v>
          </cell>
          <cell r="BK321">
            <v>98</v>
          </cell>
          <cell r="BL321">
            <v>98</v>
          </cell>
          <cell r="BN321" t="str">
            <v>2</v>
          </cell>
          <cell r="BO321" t="str">
            <v>2</v>
          </cell>
          <cell r="BP321" t="str">
            <v>1</v>
          </cell>
          <cell r="BR321">
            <v>5000</v>
          </cell>
          <cell r="BS321">
            <v>5000</v>
          </cell>
          <cell r="BT321">
            <v>0</v>
          </cell>
          <cell r="BU321">
            <v>0</v>
          </cell>
          <cell r="BY321" t="str">
            <v>9273522949</v>
          </cell>
          <cell r="CB321" t="str">
            <v>9271514643</v>
          </cell>
          <cell r="CC321" t="str">
            <v>zpschoolbhinar@gmail.com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2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2</v>
          </cell>
          <cell r="CX321">
            <v>0</v>
          </cell>
          <cell r="CY321">
            <v>0</v>
          </cell>
          <cell r="CZ321">
            <v>19</v>
          </cell>
          <cell r="DA321">
            <v>28</v>
          </cell>
          <cell r="DB321">
            <v>15</v>
          </cell>
          <cell r="DC321">
            <v>73</v>
          </cell>
          <cell r="DD321">
            <v>35</v>
          </cell>
          <cell r="DE321">
            <v>39</v>
          </cell>
          <cell r="DF321">
            <v>1</v>
          </cell>
          <cell r="DG321">
            <v>1994</v>
          </cell>
          <cell r="DH321">
            <v>0</v>
          </cell>
          <cell r="DI321">
            <v>2</v>
          </cell>
          <cell r="DJ321">
            <v>4</v>
          </cell>
          <cell r="DK321">
            <v>0</v>
          </cell>
          <cell r="DL321">
            <v>3</v>
          </cell>
          <cell r="DM321">
            <v>0</v>
          </cell>
          <cell r="DN321">
            <v>0</v>
          </cell>
          <cell r="DW321">
            <v>5</v>
          </cell>
          <cell r="DX321">
            <v>5</v>
          </cell>
          <cell r="EC321">
            <v>9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1</v>
          </cell>
          <cell r="EI321">
            <v>0</v>
          </cell>
          <cell r="EJ321">
            <v>1</v>
          </cell>
          <cell r="EK321">
            <v>1</v>
          </cell>
          <cell r="EL321">
            <v>0</v>
          </cell>
          <cell r="EM321">
            <v>1</v>
          </cell>
          <cell r="EN321">
            <v>1</v>
          </cell>
          <cell r="EO321">
            <v>1</v>
          </cell>
          <cell r="EP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D321">
            <v>0</v>
          </cell>
          <cell r="FE321">
            <v>0</v>
          </cell>
          <cell r="FF321">
            <v>6</v>
          </cell>
        </row>
        <row r="322">
          <cell r="K322">
            <v>27211213601</v>
          </cell>
          <cell r="L322" t="str">
            <v>Z.P. SCHOOL,  BANACHIWADI</v>
          </cell>
          <cell r="M322">
            <v>0</v>
          </cell>
          <cell r="N322" t="str">
            <v>272112071</v>
          </cell>
          <cell r="O322" t="str">
            <v>CHONDHE BUDRUK</v>
          </cell>
          <cell r="P322" t="str">
            <v>27211213601</v>
          </cell>
          <cell r="Q322" t="str">
            <v>BANACHIWADI</v>
          </cell>
          <cell r="R322" t="str">
            <v>2721</v>
          </cell>
          <cell r="T322" t="str">
            <v>2721</v>
          </cell>
          <cell r="V322" t="str">
            <v>2721008</v>
          </cell>
          <cell r="W322" t="str">
            <v>135 - Shahapur</v>
          </cell>
          <cell r="X322" t="str">
            <v>272112</v>
          </cell>
          <cell r="Y322" t="str">
            <v>SHAHAPUR</v>
          </cell>
          <cell r="Z322" t="str">
            <v xml:space="preserve">Z.P.                                                                       </v>
          </cell>
          <cell r="AA322">
            <v>16</v>
          </cell>
          <cell r="AB322">
            <v>1</v>
          </cell>
          <cell r="AC322">
            <v>1</v>
          </cell>
          <cell r="AD322" t="str">
            <v xml:space="preserve">Primary                                                                    </v>
          </cell>
          <cell r="AE322" t="str">
            <v>Rural</v>
          </cell>
          <cell r="AF322">
            <v>3</v>
          </cell>
          <cell r="AG322">
            <v>421601</v>
          </cell>
          <cell r="AH322">
            <v>42</v>
          </cell>
          <cell r="AI322">
            <v>8</v>
          </cell>
          <cell r="AJ322">
            <v>1999</v>
          </cell>
          <cell r="AK322">
            <v>1</v>
          </cell>
          <cell r="AL322">
            <v>4</v>
          </cell>
          <cell r="AM322">
            <v>2</v>
          </cell>
          <cell r="AN322">
            <v>0</v>
          </cell>
          <cell r="AO322">
            <v>0</v>
          </cell>
          <cell r="AP322">
            <v>0</v>
          </cell>
          <cell r="AQ322">
            <v>2</v>
          </cell>
          <cell r="AR322">
            <v>5</v>
          </cell>
          <cell r="AS322">
            <v>2</v>
          </cell>
          <cell r="AT322">
            <v>1</v>
          </cell>
          <cell r="AU322">
            <v>17</v>
          </cell>
          <cell r="AV322">
            <v>1</v>
          </cell>
          <cell r="AW322">
            <v>5000</v>
          </cell>
          <cell r="AX322">
            <v>5000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2</v>
          </cell>
          <cell r="BG322">
            <v>0</v>
          </cell>
          <cell r="BH322">
            <v>0</v>
          </cell>
          <cell r="BI322">
            <v>10</v>
          </cell>
          <cell r="BJ322">
            <v>98</v>
          </cell>
          <cell r="BK322">
            <v>98</v>
          </cell>
          <cell r="BL322">
            <v>98</v>
          </cell>
          <cell r="BM322" t="str">
            <v>2</v>
          </cell>
          <cell r="BN322" t="str">
            <v>2</v>
          </cell>
          <cell r="BO322" t="str">
            <v>2</v>
          </cell>
          <cell r="BP322" t="str">
            <v>1</v>
          </cell>
          <cell r="BR322">
            <v>5000</v>
          </cell>
          <cell r="BS322">
            <v>5000</v>
          </cell>
          <cell r="BT322">
            <v>0</v>
          </cell>
          <cell r="BU322">
            <v>0</v>
          </cell>
          <cell r="BY322" t="str">
            <v>7744846299</v>
          </cell>
          <cell r="CB322" t="str">
            <v>9420804173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2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1</v>
          </cell>
          <cell r="CX322">
            <v>37</v>
          </cell>
          <cell r="CY322">
            <v>2</v>
          </cell>
          <cell r="CZ322">
            <v>19</v>
          </cell>
          <cell r="DA322">
            <v>30</v>
          </cell>
          <cell r="DB322">
            <v>36</v>
          </cell>
          <cell r="DC322">
            <v>73</v>
          </cell>
          <cell r="DD322">
            <v>37</v>
          </cell>
          <cell r="DE322">
            <v>56</v>
          </cell>
          <cell r="DF322">
            <v>1</v>
          </cell>
          <cell r="DG322">
            <v>1999</v>
          </cell>
          <cell r="DH322">
            <v>0</v>
          </cell>
          <cell r="DI322">
            <v>2</v>
          </cell>
          <cell r="DJ322">
            <v>1</v>
          </cell>
          <cell r="DK322">
            <v>0</v>
          </cell>
          <cell r="DL322">
            <v>1</v>
          </cell>
          <cell r="DM322">
            <v>1</v>
          </cell>
          <cell r="DN322">
            <v>0</v>
          </cell>
          <cell r="DW322">
            <v>5</v>
          </cell>
          <cell r="DX322">
            <v>5</v>
          </cell>
          <cell r="EC322">
            <v>9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5</v>
          </cell>
          <cell r="EI322">
            <v>1</v>
          </cell>
          <cell r="EJ322">
            <v>6</v>
          </cell>
          <cell r="EK322">
            <v>9</v>
          </cell>
          <cell r="EL322">
            <v>3</v>
          </cell>
          <cell r="EM322">
            <v>4</v>
          </cell>
          <cell r="EN322">
            <v>3</v>
          </cell>
          <cell r="EO322">
            <v>3</v>
          </cell>
          <cell r="EP322">
            <v>0</v>
          </cell>
          <cell r="EQ322">
            <v>0</v>
          </cell>
          <cell r="ER322">
            <v>0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D322">
            <v>0</v>
          </cell>
          <cell r="FE322">
            <v>0</v>
          </cell>
          <cell r="FF322">
            <v>34</v>
          </cell>
        </row>
        <row r="323">
          <cell r="K323">
            <v>27211213602</v>
          </cell>
          <cell r="L323" t="str">
            <v>Z.P. SCHOOL, CHONDE BUDRUK</v>
          </cell>
          <cell r="M323">
            <v>0</v>
          </cell>
          <cell r="N323" t="str">
            <v>272112071</v>
          </cell>
          <cell r="O323" t="str">
            <v>CHONDHE BUDRUK</v>
          </cell>
          <cell r="P323" t="str">
            <v>27211213602</v>
          </cell>
          <cell r="Q323" t="str">
            <v>CHONDE BUDRUK</v>
          </cell>
          <cell r="R323" t="str">
            <v>2721</v>
          </cell>
          <cell r="T323" t="str">
            <v>2721</v>
          </cell>
          <cell r="V323" t="str">
            <v>2721008</v>
          </cell>
          <cell r="W323" t="str">
            <v>135 - Shahapur</v>
          </cell>
          <cell r="X323" t="str">
            <v>272112</v>
          </cell>
          <cell r="Y323" t="str">
            <v>SHAHAPUR</v>
          </cell>
          <cell r="Z323" t="str">
            <v xml:space="preserve">Z.P.                                                                       </v>
          </cell>
          <cell r="AA323">
            <v>16</v>
          </cell>
          <cell r="AB323">
            <v>1</v>
          </cell>
          <cell r="AC323">
            <v>1</v>
          </cell>
          <cell r="AD323" t="str">
            <v xml:space="preserve">Primary                                                                    </v>
          </cell>
          <cell r="AE323" t="str">
            <v>Rural</v>
          </cell>
          <cell r="AF323">
            <v>3</v>
          </cell>
          <cell r="AG323">
            <v>421601</v>
          </cell>
          <cell r="AH323">
            <v>40</v>
          </cell>
          <cell r="AI323">
            <v>4</v>
          </cell>
          <cell r="AJ323">
            <v>1954</v>
          </cell>
          <cell r="AK323">
            <v>1</v>
          </cell>
          <cell r="AL323">
            <v>5</v>
          </cell>
          <cell r="AM323">
            <v>2</v>
          </cell>
          <cell r="AN323">
            <v>0</v>
          </cell>
          <cell r="AO323">
            <v>0</v>
          </cell>
          <cell r="AP323">
            <v>0</v>
          </cell>
          <cell r="AQ323">
            <v>2</v>
          </cell>
          <cell r="AR323">
            <v>5</v>
          </cell>
          <cell r="AS323">
            <v>2</v>
          </cell>
          <cell r="AT323">
            <v>1</v>
          </cell>
          <cell r="AU323">
            <v>10</v>
          </cell>
          <cell r="AV323">
            <v>1</v>
          </cell>
          <cell r="AW323">
            <v>5000</v>
          </cell>
          <cell r="AX323">
            <v>5000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2</v>
          </cell>
          <cell r="BG323">
            <v>0</v>
          </cell>
          <cell r="BH323">
            <v>0</v>
          </cell>
          <cell r="BI323">
            <v>10</v>
          </cell>
          <cell r="BJ323">
            <v>98</v>
          </cell>
          <cell r="BK323">
            <v>98</v>
          </cell>
          <cell r="BL323">
            <v>98</v>
          </cell>
          <cell r="BM323" t="str">
            <v>2</v>
          </cell>
          <cell r="BN323" t="str">
            <v>2</v>
          </cell>
          <cell r="BO323" t="str">
            <v>2</v>
          </cell>
          <cell r="BP323" t="str">
            <v>2</v>
          </cell>
          <cell r="BR323">
            <v>5000</v>
          </cell>
          <cell r="BS323">
            <v>5000</v>
          </cell>
          <cell r="BT323">
            <v>0</v>
          </cell>
          <cell r="BU323">
            <v>0</v>
          </cell>
          <cell r="BY323" t="str">
            <v>9273448483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2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1</v>
          </cell>
          <cell r="CX323">
            <v>11</v>
          </cell>
          <cell r="CY323">
            <v>2</v>
          </cell>
          <cell r="CZ323">
            <v>19</v>
          </cell>
          <cell r="DA323">
            <v>30</v>
          </cell>
          <cell r="DB323">
            <v>47</v>
          </cell>
          <cell r="DC323">
            <v>73</v>
          </cell>
          <cell r="DD323">
            <v>37</v>
          </cell>
          <cell r="DE323">
            <v>41</v>
          </cell>
          <cell r="DF323">
            <v>1</v>
          </cell>
          <cell r="DG323">
            <v>1954</v>
          </cell>
          <cell r="DH323">
            <v>0</v>
          </cell>
          <cell r="DI323">
            <v>2</v>
          </cell>
          <cell r="DJ323">
            <v>3</v>
          </cell>
          <cell r="DK323">
            <v>0</v>
          </cell>
          <cell r="DL323">
            <v>2</v>
          </cell>
          <cell r="DM323">
            <v>4</v>
          </cell>
          <cell r="DN323">
            <v>0</v>
          </cell>
          <cell r="DW323">
            <v>5</v>
          </cell>
          <cell r="DX323">
            <v>5</v>
          </cell>
          <cell r="EC323">
            <v>9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2</v>
          </cell>
          <cell r="EK323">
            <v>2</v>
          </cell>
          <cell r="EL323">
            <v>0</v>
          </cell>
          <cell r="EM323">
            <v>3</v>
          </cell>
          <cell r="EN323">
            <v>3</v>
          </cell>
          <cell r="EO323">
            <v>1</v>
          </cell>
          <cell r="EP323">
            <v>1</v>
          </cell>
          <cell r="EQ323">
            <v>1</v>
          </cell>
          <cell r="ER323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0</v>
          </cell>
          <cell r="FF323">
            <v>13</v>
          </cell>
        </row>
        <row r="324">
          <cell r="K324">
            <v>27211213603</v>
          </cell>
          <cell r="L324" t="str">
            <v xml:space="preserve"> Z.P. SCHOOL, CHONDE PRAKALPA</v>
          </cell>
          <cell r="M324">
            <v>0</v>
          </cell>
          <cell r="N324" t="str">
            <v>272112071</v>
          </cell>
          <cell r="O324" t="str">
            <v>CHONDHE BUDRUK</v>
          </cell>
          <cell r="P324" t="str">
            <v>27211213603</v>
          </cell>
          <cell r="Q324" t="str">
            <v>CHONDE PRAKALPA</v>
          </cell>
          <cell r="R324" t="str">
            <v>2721</v>
          </cell>
          <cell r="T324" t="str">
            <v>2721</v>
          </cell>
          <cell r="V324" t="str">
            <v>2721008</v>
          </cell>
          <cell r="W324" t="str">
            <v>135 - Shahapur</v>
          </cell>
          <cell r="X324" t="str">
            <v>272112</v>
          </cell>
          <cell r="Y324" t="str">
            <v>SHAHAPUR</v>
          </cell>
          <cell r="Z324" t="str">
            <v xml:space="preserve">Z.P.                                                                       </v>
          </cell>
          <cell r="AA324">
            <v>16</v>
          </cell>
          <cell r="AB324">
            <v>1</v>
          </cell>
          <cell r="AC324">
            <v>1</v>
          </cell>
          <cell r="AD324" t="str">
            <v xml:space="preserve">Primary                                                                    </v>
          </cell>
          <cell r="AE324" t="str">
            <v>Rural</v>
          </cell>
          <cell r="AF324">
            <v>3</v>
          </cell>
          <cell r="AG324">
            <v>421601</v>
          </cell>
          <cell r="AH324">
            <v>40</v>
          </cell>
          <cell r="AI324">
            <v>8</v>
          </cell>
          <cell r="AJ324">
            <v>1999</v>
          </cell>
          <cell r="AK324">
            <v>1</v>
          </cell>
          <cell r="AL324">
            <v>5</v>
          </cell>
          <cell r="AM324">
            <v>2</v>
          </cell>
          <cell r="AN324">
            <v>0</v>
          </cell>
          <cell r="AO324">
            <v>0</v>
          </cell>
          <cell r="AP324">
            <v>0</v>
          </cell>
          <cell r="AQ324">
            <v>2</v>
          </cell>
          <cell r="AR324">
            <v>5</v>
          </cell>
          <cell r="AS324">
            <v>2</v>
          </cell>
          <cell r="AT324">
            <v>1</v>
          </cell>
          <cell r="AU324">
            <v>11</v>
          </cell>
          <cell r="AV324">
            <v>1</v>
          </cell>
          <cell r="AW324">
            <v>5000</v>
          </cell>
          <cell r="AX324">
            <v>5000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2</v>
          </cell>
          <cell r="BG324">
            <v>0</v>
          </cell>
          <cell r="BH324">
            <v>0</v>
          </cell>
          <cell r="BI324">
            <v>10</v>
          </cell>
          <cell r="BJ324">
            <v>98</v>
          </cell>
          <cell r="BK324">
            <v>98</v>
          </cell>
          <cell r="BL324">
            <v>98</v>
          </cell>
          <cell r="BM324" t="str">
            <v>2</v>
          </cell>
          <cell r="BN324" t="str">
            <v>2</v>
          </cell>
          <cell r="BO324" t="str">
            <v>2</v>
          </cell>
          <cell r="BP324" t="str">
            <v>1</v>
          </cell>
          <cell r="BR324">
            <v>5000</v>
          </cell>
          <cell r="BS324">
            <v>5000</v>
          </cell>
          <cell r="BT324">
            <v>0</v>
          </cell>
          <cell r="BU324">
            <v>0</v>
          </cell>
          <cell r="BW324" t="str">
            <v>02527</v>
          </cell>
          <cell r="BX324" t="str">
            <v>273977</v>
          </cell>
          <cell r="BY324" t="str">
            <v>92722257692</v>
          </cell>
          <cell r="BZ324" t="str">
            <v>02527</v>
          </cell>
          <cell r="CA324" t="str">
            <v>273977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2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1</v>
          </cell>
          <cell r="CX324">
            <v>10</v>
          </cell>
          <cell r="CY324">
            <v>2</v>
          </cell>
          <cell r="CZ324">
            <v>19</v>
          </cell>
          <cell r="DA324">
            <v>30</v>
          </cell>
          <cell r="DB324">
            <v>36</v>
          </cell>
          <cell r="DC324">
            <v>73</v>
          </cell>
          <cell r="DD324">
            <v>37</v>
          </cell>
          <cell r="DE324">
            <v>10</v>
          </cell>
          <cell r="DF324">
            <v>1</v>
          </cell>
          <cell r="DG324">
            <v>1999</v>
          </cell>
          <cell r="DH324">
            <v>0</v>
          </cell>
          <cell r="DI324">
            <v>2</v>
          </cell>
          <cell r="DJ324">
            <v>3</v>
          </cell>
          <cell r="DK324">
            <v>0</v>
          </cell>
          <cell r="DL324">
            <v>2</v>
          </cell>
          <cell r="DM324">
            <v>5</v>
          </cell>
          <cell r="DN324">
            <v>0</v>
          </cell>
          <cell r="DW324">
            <v>5</v>
          </cell>
          <cell r="DX324">
            <v>5</v>
          </cell>
          <cell r="EC324">
            <v>9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3</v>
          </cell>
          <cell r="EI324">
            <v>3</v>
          </cell>
          <cell r="EJ324">
            <v>2</v>
          </cell>
          <cell r="EK324">
            <v>4</v>
          </cell>
          <cell r="EL324">
            <v>2</v>
          </cell>
          <cell r="EM324">
            <v>3</v>
          </cell>
          <cell r="EN324">
            <v>1</v>
          </cell>
          <cell r="EO324">
            <v>1</v>
          </cell>
          <cell r="EP324">
            <v>0</v>
          </cell>
          <cell r="EQ324">
            <v>1</v>
          </cell>
          <cell r="ER324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D324">
            <v>0</v>
          </cell>
          <cell r="FE324">
            <v>0</v>
          </cell>
          <cell r="FF324">
            <v>20</v>
          </cell>
        </row>
        <row r="325">
          <cell r="K325">
            <v>27211213604</v>
          </cell>
          <cell r="L325" t="str">
            <v>PRAKALPA VIDYA. CHONDE BUDRUK</v>
          </cell>
          <cell r="M325">
            <v>0</v>
          </cell>
          <cell r="N325" t="str">
            <v>272112071</v>
          </cell>
          <cell r="O325" t="str">
            <v>CHONDHE BUDRUK</v>
          </cell>
          <cell r="P325" t="str">
            <v>27211213602</v>
          </cell>
          <cell r="Q325" t="str">
            <v>CHONDE BUDRUK</v>
          </cell>
          <cell r="R325" t="str">
            <v>2721</v>
          </cell>
          <cell r="T325" t="str">
            <v>2721</v>
          </cell>
          <cell r="V325" t="str">
            <v>2721008</v>
          </cell>
          <cell r="W325" t="str">
            <v>135 - Shahapur</v>
          </cell>
          <cell r="X325" t="str">
            <v>272112</v>
          </cell>
          <cell r="Y325" t="str">
            <v>SHAHAPUR</v>
          </cell>
          <cell r="Z325" t="str">
            <v xml:space="preserve">Govt. Aided (Pvt.)                                                         </v>
          </cell>
          <cell r="AA325">
            <v>4</v>
          </cell>
          <cell r="AB325">
            <v>6</v>
          </cell>
          <cell r="AC325">
            <v>1</v>
          </cell>
          <cell r="AD325" t="str">
            <v xml:space="preserve">Pr. Up Pr. and Secondary Only                                              </v>
          </cell>
          <cell r="AE325" t="str">
            <v>Rural</v>
          </cell>
          <cell r="AF325">
            <v>3</v>
          </cell>
          <cell r="AG325">
            <v>421601</v>
          </cell>
          <cell r="AH325">
            <v>42</v>
          </cell>
          <cell r="AI325">
            <v>4</v>
          </cell>
          <cell r="AJ325">
            <v>1999</v>
          </cell>
          <cell r="AK325">
            <v>5</v>
          </cell>
          <cell r="AL325">
            <v>10</v>
          </cell>
          <cell r="AM325">
            <v>2</v>
          </cell>
          <cell r="AN325">
            <v>0</v>
          </cell>
          <cell r="AO325">
            <v>0</v>
          </cell>
          <cell r="AP325">
            <v>0</v>
          </cell>
          <cell r="AQ325">
            <v>2</v>
          </cell>
          <cell r="AR325">
            <v>5</v>
          </cell>
          <cell r="AS325">
            <v>2</v>
          </cell>
          <cell r="AT325">
            <v>2</v>
          </cell>
          <cell r="AU325">
            <v>12</v>
          </cell>
          <cell r="AV325">
            <v>1</v>
          </cell>
          <cell r="AW325">
            <v>10000</v>
          </cell>
          <cell r="AX325">
            <v>10000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3</v>
          </cell>
          <cell r="BF325">
            <v>2</v>
          </cell>
          <cell r="BG325">
            <v>0</v>
          </cell>
          <cell r="BH325">
            <v>4</v>
          </cell>
          <cell r="BI325">
            <v>10</v>
          </cell>
          <cell r="BJ325">
            <v>98</v>
          </cell>
          <cell r="BK325">
            <v>98</v>
          </cell>
          <cell r="BL325">
            <v>98</v>
          </cell>
          <cell r="BM325" t="str">
            <v>2</v>
          </cell>
          <cell r="BN325" t="str">
            <v>1</v>
          </cell>
          <cell r="BO325" t="str">
            <v>2</v>
          </cell>
          <cell r="BP325" t="str">
            <v>1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W325" t="str">
            <v>02527</v>
          </cell>
          <cell r="BX325" t="str">
            <v>223540</v>
          </cell>
          <cell r="BY325" t="str">
            <v>8652382693</v>
          </cell>
          <cell r="CB325" t="str">
            <v>9226730236</v>
          </cell>
          <cell r="CE325">
            <v>0</v>
          </cell>
          <cell r="CF325">
            <v>3</v>
          </cell>
          <cell r="CG325">
            <v>2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3</v>
          </cell>
          <cell r="CO325">
            <v>0</v>
          </cell>
          <cell r="CP325">
            <v>0</v>
          </cell>
          <cell r="CQ325">
            <v>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2</v>
          </cell>
          <cell r="CX325">
            <v>0</v>
          </cell>
          <cell r="CY325">
            <v>0</v>
          </cell>
          <cell r="CZ325">
            <v>19</v>
          </cell>
          <cell r="DA325">
            <v>30</v>
          </cell>
          <cell r="DB325">
            <v>36</v>
          </cell>
          <cell r="DC325">
            <v>73</v>
          </cell>
          <cell r="DD325">
            <v>37</v>
          </cell>
          <cell r="DE325">
            <v>10</v>
          </cell>
          <cell r="DF325">
            <v>1</v>
          </cell>
          <cell r="DG325">
            <v>1999</v>
          </cell>
          <cell r="DH325">
            <v>1999</v>
          </cell>
          <cell r="DI325">
            <v>2</v>
          </cell>
          <cell r="DJ325">
            <v>2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W325">
            <v>2</v>
          </cell>
          <cell r="DX325">
            <v>5</v>
          </cell>
          <cell r="EC325">
            <v>2</v>
          </cell>
          <cell r="ED325">
            <v>2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17</v>
          </cell>
          <cell r="EQ325">
            <v>12</v>
          </cell>
          <cell r="ER325">
            <v>25</v>
          </cell>
          <cell r="ES325">
            <v>21</v>
          </cell>
          <cell r="ET325">
            <v>28</v>
          </cell>
          <cell r="EU325">
            <v>19</v>
          </cell>
          <cell r="EV325">
            <v>26</v>
          </cell>
          <cell r="EW325">
            <v>14</v>
          </cell>
          <cell r="EX325">
            <v>23</v>
          </cell>
          <cell r="EY325">
            <v>18</v>
          </cell>
          <cell r="EZ325">
            <v>16</v>
          </cell>
          <cell r="FA325">
            <v>10</v>
          </cell>
          <cell r="FB325">
            <v>0</v>
          </cell>
          <cell r="FC325">
            <v>0</v>
          </cell>
          <cell r="FD325">
            <v>0</v>
          </cell>
          <cell r="FE325">
            <v>0</v>
          </cell>
          <cell r="FF325">
            <v>229</v>
          </cell>
        </row>
        <row r="326">
          <cell r="K326">
            <v>27211213605</v>
          </cell>
          <cell r="L326" t="str">
            <v>Z.P. SCHOOL,  MOHAWADI</v>
          </cell>
          <cell r="M326">
            <v>0</v>
          </cell>
          <cell r="N326" t="str">
            <v>272112071</v>
          </cell>
          <cell r="O326" t="str">
            <v>CHONDHE BUDRUK</v>
          </cell>
          <cell r="P326" t="str">
            <v>27211213604</v>
          </cell>
          <cell r="Q326" t="str">
            <v>MOHAWADI</v>
          </cell>
          <cell r="R326" t="str">
            <v>2721</v>
          </cell>
          <cell r="T326" t="str">
            <v>2721</v>
          </cell>
          <cell r="V326" t="str">
            <v>2721008</v>
          </cell>
          <cell r="W326" t="str">
            <v>135 - Shahapur</v>
          </cell>
          <cell r="X326" t="str">
            <v>272112</v>
          </cell>
          <cell r="Y326" t="str">
            <v>SHAHAPUR</v>
          </cell>
          <cell r="Z326" t="str">
            <v xml:space="preserve">Z.P.                                                                       </v>
          </cell>
          <cell r="AA326">
            <v>16</v>
          </cell>
          <cell r="AB326">
            <v>1</v>
          </cell>
          <cell r="AC326">
            <v>1</v>
          </cell>
          <cell r="AD326" t="str">
            <v xml:space="preserve">Primary                                                                    </v>
          </cell>
          <cell r="AE326" t="str">
            <v>Rural</v>
          </cell>
          <cell r="AF326">
            <v>3</v>
          </cell>
          <cell r="AG326">
            <v>421601</v>
          </cell>
          <cell r="AH326">
            <v>42</v>
          </cell>
          <cell r="AI326">
            <v>7</v>
          </cell>
          <cell r="AJ326">
            <v>1976</v>
          </cell>
          <cell r="AK326">
            <v>1</v>
          </cell>
          <cell r="AL326">
            <v>4</v>
          </cell>
          <cell r="AM326">
            <v>2</v>
          </cell>
          <cell r="AN326">
            <v>0</v>
          </cell>
          <cell r="AO326">
            <v>0</v>
          </cell>
          <cell r="AP326">
            <v>0</v>
          </cell>
          <cell r="AQ326">
            <v>2</v>
          </cell>
          <cell r="AR326">
            <v>5</v>
          </cell>
          <cell r="AS326">
            <v>2</v>
          </cell>
          <cell r="AT326">
            <v>1</v>
          </cell>
          <cell r="AU326">
            <v>13</v>
          </cell>
          <cell r="AV326">
            <v>1</v>
          </cell>
          <cell r="AW326">
            <v>5000</v>
          </cell>
          <cell r="AX326">
            <v>5000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2</v>
          </cell>
          <cell r="BG326">
            <v>0</v>
          </cell>
          <cell r="BH326">
            <v>0</v>
          </cell>
          <cell r="BI326">
            <v>10</v>
          </cell>
          <cell r="BJ326">
            <v>98</v>
          </cell>
          <cell r="BK326">
            <v>98</v>
          </cell>
          <cell r="BL326">
            <v>98</v>
          </cell>
          <cell r="BM326" t="str">
            <v>2</v>
          </cell>
          <cell r="BN326" t="str">
            <v>2</v>
          </cell>
          <cell r="BO326" t="str">
            <v>2</v>
          </cell>
          <cell r="BP326" t="str">
            <v>1</v>
          </cell>
          <cell r="BR326">
            <v>5000</v>
          </cell>
          <cell r="BS326">
            <v>5000</v>
          </cell>
          <cell r="BT326">
            <v>0</v>
          </cell>
          <cell r="BU326">
            <v>0</v>
          </cell>
          <cell r="BY326" t="str">
            <v>9272773638</v>
          </cell>
          <cell r="CB326" t="str">
            <v>9545774140</v>
          </cell>
          <cell r="CC326" t="str">
            <v>zpschoolmohwadi@rediff.mal.com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2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1</v>
          </cell>
          <cell r="CX326">
            <v>20</v>
          </cell>
          <cell r="CY326">
            <v>1</v>
          </cell>
          <cell r="CZ326">
            <v>19</v>
          </cell>
          <cell r="DA326">
            <v>30</v>
          </cell>
          <cell r="DB326">
            <v>44</v>
          </cell>
          <cell r="DC326">
            <v>73</v>
          </cell>
          <cell r="DD326">
            <v>37</v>
          </cell>
          <cell r="DE326">
            <v>2</v>
          </cell>
          <cell r="DF326">
            <v>1</v>
          </cell>
          <cell r="DG326">
            <v>1976</v>
          </cell>
          <cell r="DH326">
            <v>0</v>
          </cell>
          <cell r="DI326">
            <v>2</v>
          </cell>
          <cell r="DJ326">
            <v>2</v>
          </cell>
          <cell r="DK326">
            <v>0</v>
          </cell>
          <cell r="DL326">
            <v>42</v>
          </cell>
          <cell r="DM326">
            <v>7</v>
          </cell>
          <cell r="DN326">
            <v>0</v>
          </cell>
          <cell r="DW326">
            <v>5</v>
          </cell>
          <cell r="DX326">
            <v>5</v>
          </cell>
          <cell r="EC326">
            <v>9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3</v>
          </cell>
          <cell r="EJ326">
            <v>0</v>
          </cell>
          <cell r="EK326">
            <v>2</v>
          </cell>
          <cell r="EL326">
            <v>3</v>
          </cell>
          <cell r="EM326">
            <v>1</v>
          </cell>
          <cell r="EN326">
            <v>2</v>
          </cell>
          <cell r="EO326">
            <v>2</v>
          </cell>
          <cell r="EP326">
            <v>0</v>
          </cell>
          <cell r="EQ326">
            <v>0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D326">
            <v>0</v>
          </cell>
          <cell r="FE326">
            <v>0</v>
          </cell>
          <cell r="FF326">
            <v>13</v>
          </cell>
        </row>
        <row r="327">
          <cell r="K327">
            <v>27211213606</v>
          </cell>
          <cell r="L327" t="str">
            <v>Z.P. SCHOOLBORICHIWADI, CHONDE BU.</v>
          </cell>
          <cell r="M327">
            <v>0</v>
          </cell>
          <cell r="N327" t="str">
            <v>272112071</v>
          </cell>
          <cell r="O327" t="str">
            <v>CHONDHE BUDRUK</v>
          </cell>
          <cell r="P327" t="str">
            <v>27211213605</v>
          </cell>
          <cell r="Q327" t="str">
            <v>BORICHIWADI</v>
          </cell>
          <cell r="R327" t="str">
            <v>2721</v>
          </cell>
          <cell r="T327" t="str">
            <v>2721</v>
          </cell>
          <cell r="V327" t="str">
            <v>2721008</v>
          </cell>
          <cell r="W327" t="str">
            <v>135 - Shahapur</v>
          </cell>
          <cell r="X327" t="str">
            <v>272112</v>
          </cell>
          <cell r="Y327" t="str">
            <v>SHAHAPUR</v>
          </cell>
          <cell r="Z327" t="str">
            <v xml:space="preserve">Z.P.                                                                       </v>
          </cell>
          <cell r="AA327">
            <v>16</v>
          </cell>
          <cell r="AB327">
            <v>1</v>
          </cell>
          <cell r="AC327">
            <v>1</v>
          </cell>
          <cell r="AD327" t="str">
            <v xml:space="preserve">Primary                                                                    </v>
          </cell>
          <cell r="AE327" t="str">
            <v>Rural</v>
          </cell>
          <cell r="AF327">
            <v>3</v>
          </cell>
          <cell r="AG327">
            <v>421601</v>
          </cell>
          <cell r="AH327">
            <v>42</v>
          </cell>
          <cell r="AI327">
            <v>7</v>
          </cell>
          <cell r="AJ327">
            <v>2008</v>
          </cell>
          <cell r="AK327">
            <v>1</v>
          </cell>
          <cell r="AL327">
            <v>5</v>
          </cell>
          <cell r="AM327">
            <v>2</v>
          </cell>
          <cell r="AN327">
            <v>0</v>
          </cell>
          <cell r="AO327">
            <v>0</v>
          </cell>
          <cell r="AP327">
            <v>0</v>
          </cell>
          <cell r="AQ327">
            <v>2</v>
          </cell>
          <cell r="AR327">
            <v>5</v>
          </cell>
          <cell r="AS327">
            <v>2</v>
          </cell>
          <cell r="AT327">
            <v>1</v>
          </cell>
          <cell r="AU327">
            <v>16</v>
          </cell>
          <cell r="AV327">
            <v>1</v>
          </cell>
          <cell r="AW327">
            <v>5000</v>
          </cell>
          <cell r="AX327">
            <v>5000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2</v>
          </cell>
          <cell r="BG327">
            <v>0</v>
          </cell>
          <cell r="BH327">
            <v>0</v>
          </cell>
          <cell r="BI327">
            <v>10</v>
          </cell>
          <cell r="BJ327">
            <v>98</v>
          </cell>
          <cell r="BK327">
            <v>98</v>
          </cell>
          <cell r="BL327">
            <v>98</v>
          </cell>
          <cell r="BM327" t="str">
            <v>2</v>
          </cell>
          <cell r="BN327" t="str">
            <v>2</v>
          </cell>
          <cell r="BO327" t="str">
            <v>1</v>
          </cell>
          <cell r="BP327" t="str">
            <v>2</v>
          </cell>
          <cell r="BR327">
            <v>5000</v>
          </cell>
          <cell r="BS327">
            <v>5000</v>
          </cell>
          <cell r="BT327">
            <v>0</v>
          </cell>
          <cell r="BU327">
            <v>0</v>
          </cell>
          <cell r="BY327" t="str">
            <v>9769934161</v>
          </cell>
          <cell r="CB327" t="str">
            <v>9225494201</v>
          </cell>
          <cell r="CC327" t="str">
            <v>zpschoolborichiwadi@gmail.com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2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1</v>
          </cell>
          <cell r="CX327">
            <v>23</v>
          </cell>
          <cell r="CY327">
            <v>2</v>
          </cell>
          <cell r="CZ327">
            <v>19</v>
          </cell>
          <cell r="DA327">
            <v>31</v>
          </cell>
          <cell r="DB327">
            <v>7</v>
          </cell>
          <cell r="DC327">
            <v>73</v>
          </cell>
          <cell r="DD327">
            <v>37</v>
          </cell>
          <cell r="DE327">
            <v>5</v>
          </cell>
          <cell r="DF327">
            <v>1</v>
          </cell>
          <cell r="DG327">
            <v>2008</v>
          </cell>
          <cell r="DH327">
            <v>0</v>
          </cell>
          <cell r="DI327">
            <v>2</v>
          </cell>
          <cell r="DJ327">
            <v>4</v>
          </cell>
          <cell r="DK327">
            <v>0</v>
          </cell>
          <cell r="DL327">
            <v>2</v>
          </cell>
          <cell r="DM327">
            <v>2</v>
          </cell>
          <cell r="DN327">
            <v>0</v>
          </cell>
          <cell r="DW327">
            <v>5</v>
          </cell>
          <cell r="DX327">
            <v>5</v>
          </cell>
          <cell r="EC327">
            <v>9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2</v>
          </cell>
          <cell r="EI327">
            <v>2</v>
          </cell>
          <cell r="EJ327">
            <v>5</v>
          </cell>
          <cell r="EK327">
            <v>6</v>
          </cell>
          <cell r="EL327">
            <v>10</v>
          </cell>
          <cell r="EM327">
            <v>7</v>
          </cell>
          <cell r="EN327">
            <v>11</v>
          </cell>
          <cell r="EO327">
            <v>6</v>
          </cell>
          <cell r="EP327">
            <v>4</v>
          </cell>
          <cell r="EQ327">
            <v>9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  <cell r="FE327">
            <v>0</v>
          </cell>
          <cell r="FF327">
            <v>62</v>
          </cell>
        </row>
        <row r="328">
          <cell r="K328">
            <v>27211213701</v>
          </cell>
          <cell r="L328" t="str">
            <v>Z.P. SCHOOL,  MALAD</v>
          </cell>
          <cell r="M328">
            <v>0</v>
          </cell>
          <cell r="N328" t="str">
            <v>272112070</v>
          </cell>
          <cell r="O328" t="str">
            <v>MANJARE</v>
          </cell>
          <cell r="P328" t="str">
            <v>27211213701</v>
          </cell>
          <cell r="Q328" t="str">
            <v>MALAD</v>
          </cell>
          <cell r="R328" t="str">
            <v>2721</v>
          </cell>
          <cell r="T328" t="str">
            <v>2721</v>
          </cell>
          <cell r="V328" t="str">
            <v>2721008</v>
          </cell>
          <cell r="W328" t="str">
            <v>135 - Shahapur</v>
          </cell>
          <cell r="X328" t="str">
            <v>272112</v>
          </cell>
          <cell r="Y328" t="str">
            <v>SHAHAPUR</v>
          </cell>
          <cell r="Z328" t="str">
            <v xml:space="preserve">Z.P.                                                                       </v>
          </cell>
          <cell r="AA328">
            <v>16</v>
          </cell>
          <cell r="AB328">
            <v>1</v>
          </cell>
          <cell r="AC328">
            <v>1</v>
          </cell>
          <cell r="AD328" t="str">
            <v xml:space="preserve">Primary                                                                    </v>
          </cell>
          <cell r="AE328" t="str">
            <v>Rural</v>
          </cell>
          <cell r="AF328">
            <v>3</v>
          </cell>
          <cell r="AG328">
            <v>421601</v>
          </cell>
          <cell r="AH328">
            <v>30</v>
          </cell>
          <cell r="AI328">
            <v>1</v>
          </cell>
          <cell r="AJ328">
            <v>1956</v>
          </cell>
          <cell r="AK328">
            <v>1</v>
          </cell>
          <cell r="AL328">
            <v>5</v>
          </cell>
          <cell r="AM328">
            <v>2</v>
          </cell>
          <cell r="AN328">
            <v>0</v>
          </cell>
          <cell r="AO328">
            <v>0</v>
          </cell>
          <cell r="AP328">
            <v>0</v>
          </cell>
          <cell r="AQ328">
            <v>2</v>
          </cell>
          <cell r="AR328">
            <v>5</v>
          </cell>
          <cell r="AS328">
            <v>2</v>
          </cell>
          <cell r="AT328">
            <v>1</v>
          </cell>
          <cell r="AU328">
            <v>12</v>
          </cell>
          <cell r="AV328">
            <v>1</v>
          </cell>
          <cell r="AW328">
            <v>5000</v>
          </cell>
          <cell r="AX328">
            <v>5000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1</v>
          </cell>
          <cell r="BG328">
            <v>0</v>
          </cell>
          <cell r="BH328">
            <v>0</v>
          </cell>
          <cell r="BI328">
            <v>10</v>
          </cell>
          <cell r="BJ328">
            <v>98</v>
          </cell>
          <cell r="BK328">
            <v>98</v>
          </cell>
          <cell r="BL328">
            <v>98</v>
          </cell>
          <cell r="BM328" t="str">
            <v>2</v>
          </cell>
          <cell r="BN328" t="str">
            <v>2</v>
          </cell>
          <cell r="BO328" t="str">
            <v>2</v>
          </cell>
          <cell r="BP328" t="str">
            <v>1</v>
          </cell>
          <cell r="BR328">
            <v>5000</v>
          </cell>
          <cell r="BS328">
            <v>5000</v>
          </cell>
          <cell r="BT328">
            <v>0</v>
          </cell>
          <cell r="BU328">
            <v>0</v>
          </cell>
          <cell r="BY328" t="str">
            <v>9209223032</v>
          </cell>
          <cell r="CB328" t="str">
            <v>9209223032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2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1</v>
          </cell>
          <cell r="CX328">
            <v>37</v>
          </cell>
          <cell r="CY328">
            <v>1</v>
          </cell>
          <cell r="CZ328">
            <v>19</v>
          </cell>
          <cell r="DA328">
            <v>28</v>
          </cell>
          <cell r="DB328">
            <v>2</v>
          </cell>
          <cell r="DC328">
            <v>73</v>
          </cell>
          <cell r="DD328">
            <v>36</v>
          </cell>
          <cell r="DE328">
            <v>0</v>
          </cell>
          <cell r="DF328">
            <v>1</v>
          </cell>
          <cell r="DG328">
            <v>1956</v>
          </cell>
          <cell r="DH328">
            <v>0</v>
          </cell>
          <cell r="DI328">
            <v>2</v>
          </cell>
          <cell r="DJ328">
            <v>4</v>
          </cell>
          <cell r="DK328">
            <v>0</v>
          </cell>
          <cell r="DL328">
            <v>4</v>
          </cell>
          <cell r="DM328">
            <v>4</v>
          </cell>
          <cell r="DN328">
            <v>0</v>
          </cell>
          <cell r="DW328">
            <v>5</v>
          </cell>
          <cell r="DX328">
            <v>5</v>
          </cell>
          <cell r="EC328">
            <v>9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2</v>
          </cell>
          <cell r="EI328">
            <v>2</v>
          </cell>
          <cell r="EJ328">
            <v>2</v>
          </cell>
          <cell r="EK328">
            <v>5</v>
          </cell>
          <cell r="EL328">
            <v>0</v>
          </cell>
          <cell r="EM328">
            <v>1</v>
          </cell>
          <cell r="EN328">
            <v>3</v>
          </cell>
          <cell r="EO328">
            <v>7</v>
          </cell>
          <cell r="EP328">
            <v>2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D328">
            <v>0</v>
          </cell>
          <cell r="FE328">
            <v>0</v>
          </cell>
          <cell r="FF328">
            <v>24</v>
          </cell>
        </row>
        <row r="329">
          <cell r="K329">
            <v>27211213801</v>
          </cell>
          <cell r="L329" t="str">
            <v>Z.P. SCHOOL,  BANDHANPADA</v>
          </cell>
          <cell r="M329">
            <v>0</v>
          </cell>
          <cell r="N329" t="str">
            <v>272112072</v>
          </cell>
          <cell r="O329" t="str">
            <v>SAKURLI</v>
          </cell>
          <cell r="P329" t="str">
            <v>27211213801</v>
          </cell>
          <cell r="Q329" t="str">
            <v>BANDHANPADA</v>
          </cell>
          <cell r="R329" t="str">
            <v>2721</v>
          </cell>
          <cell r="T329" t="str">
            <v>2721</v>
          </cell>
          <cell r="V329" t="str">
            <v>2721008</v>
          </cell>
          <cell r="W329" t="str">
            <v>135 - Shahapur</v>
          </cell>
          <cell r="X329" t="str">
            <v>272112</v>
          </cell>
          <cell r="Y329" t="str">
            <v>SHAHAPUR</v>
          </cell>
          <cell r="Z329" t="str">
            <v xml:space="preserve">Z.P.                                                                       </v>
          </cell>
          <cell r="AA329">
            <v>16</v>
          </cell>
          <cell r="AB329">
            <v>1</v>
          </cell>
          <cell r="AC329">
            <v>1</v>
          </cell>
          <cell r="AD329" t="str">
            <v xml:space="preserve">Primary                                                                    </v>
          </cell>
          <cell r="AE329" t="str">
            <v>Rural</v>
          </cell>
          <cell r="AF329">
            <v>3</v>
          </cell>
          <cell r="AG329">
            <v>421601</v>
          </cell>
          <cell r="AH329">
            <v>35</v>
          </cell>
          <cell r="AI329">
            <v>4</v>
          </cell>
          <cell r="AJ329">
            <v>1972</v>
          </cell>
          <cell r="AK329">
            <v>1</v>
          </cell>
          <cell r="AL329">
            <v>5</v>
          </cell>
          <cell r="AM329">
            <v>2</v>
          </cell>
          <cell r="AN329">
            <v>0</v>
          </cell>
          <cell r="AO329">
            <v>0</v>
          </cell>
          <cell r="AP329">
            <v>0</v>
          </cell>
          <cell r="AQ329">
            <v>2</v>
          </cell>
          <cell r="AR329">
            <v>5</v>
          </cell>
          <cell r="AS329">
            <v>2</v>
          </cell>
          <cell r="AT329">
            <v>1</v>
          </cell>
          <cell r="AU329">
            <v>23</v>
          </cell>
          <cell r="AV329">
            <v>1</v>
          </cell>
          <cell r="AW329">
            <v>5000</v>
          </cell>
          <cell r="AX329">
            <v>5000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2</v>
          </cell>
          <cell r="BG329">
            <v>0</v>
          </cell>
          <cell r="BH329">
            <v>0</v>
          </cell>
          <cell r="BI329">
            <v>10</v>
          </cell>
          <cell r="BJ329">
            <v>98</v>
          </cell>
          <cell r="BK329">
            <v>98</v>
          </cell>
          <cell r="BL329">
            <v>98</v>
          </cell>
          <cell r="BM329" t="str">
            <v>2</v>
          </cell>
          <cell r="BN329" t="str">
            <v>2</v>
          </cell>
          <cell r="BO329" t="str">
            <v>2</v>
          </cell>
          <cell r="BP329" t="str">
            <v>1</v>
          </cell>
          <cell r="BR329">
            <v>5000</v>
          </cell>
          <cell r="BS329">
            <v>5000</v>
          </cell>
          <cell r="BT329">
            <v>0</v>
          </cell>
          <cell r="BU329">
            <v>0</v>
          </cell>
          <cell r="BY329" t="str">
            <v>9272972777</v>
          </cell>
          <cell r="BZ329" t="str">
            <v>0</v>
          </cell>
          <cell r="CA329" t="str">
            <v>0</v>
          </cell>
          <cell r="CB329" t="str">
            <v>9270770681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2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1</v>
          </cell>
          <cell r="CX329">
            <v>27</v>
          </cell>
          <cell r="CY329">
            <v>1</v>
          </cell>
          <cell r="CZ329">
            <v>19</v>
          </cell>
          <cell r="DA329">
            <v>28</v>
          </cell>
          <cell r="DB329">
            <v>46</v>
          </cell>
          <cell r="DC329">
            <v>73</v>
          </cell>
          <cell r="DD329">
            <v>36</v>
          </cell>
          <cell r="DE329">
            <v>7</v>
          </cell>
          <cell r="DF329">
            <v>1</v>
          </cell>
          <cell r="DG329">
            <v>1972</v>
          </cell>
          <cell r="DH329">
            <v>0</v>
          </cell>
          <cell r="DI329">
            <v>2</v>
          </cell>
          <cell r="DJ329">
            <v>2</v>
          </cell>
          <cell r="DK329">
            <v>0</v>
          </cell>
          <cell r="DL329">
            <v>2</v>
          </cell>
          <cell r="DM329">
            <v>2</v>
          </cell>
          <cell r="DN329">
            <v>0</v>
          </cell>
          <cell r="DW329">
            <v>5</v>
          </cell>
          <cell r="DX329">
            <v>5</v>
          </cell>
          <cell r="EC329">
            <v>9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1</v>
          </cell>
          <cell r="EI329">
            <v>1</v>
          </cell>
          <cell r="EJ329">
            <v>2</v>
          </cell>
          <cell r="EK329">
            <v>4</v>
          </cell>
          <cell r="EL329">
            <v>7</v>
          </cell>
          <cell r="EM329">
            <v>4</v>
          </cell>
          <cell r="EN329">
            <v>1</v>
          </cell>
          <cell r="EO329">
            <v>4</v>
          </cell>
          <cell r="EP329">
            <v>1</v>
          </cell>
          <cell r="EQ329">
            <v>2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D329">
            <v>0</v>
          </cell>
          <cell r="FE329">
            <v>0</v>
          </cell>
          <cell r="FF329">
            <v>27</v>
          </cell>
        </row>
        <row r="330">
          <cell r="K330">
            <v>27211213802</v>
          </cell>
          <cell r="L330" t="str">
            <v>Z.P. SCHOOL,  SAKURLI</v>
          </cell>
          <cell r="M330">
            <v>0</v>
          </cell>
          <cell r="N330" t="str">
            <v>272112072</v>
          </cell>
          <cell r="O330" t="str">
            <v>SAKURLI</v>
          </cell>
          <cell r="P330" t="str">
            <v>27211213802</v>
          </cell>
          <cell r="Q330" t="str">
            <v>SAKURLI</v>
          </cell>
          <cell r="R330" t="str">
            <v>2721</v>
          </cell>
          <cell r="T330" t="str">
            <v>2721</v>
          </cell>
          <cell r="V330" t="str">
            <v>2721008</v>
          </cell>
          <cell r="W330" t="str">
            <v>135 - Shahapur</v>
          </cell>
          <cell r="X330" t="str">
            <v>2721</v>
          </cell>
          <cell r="Z330" t="str">
            <v xml:space="preserve">Z.P.                                                                       </v>
          </cell>
          <cell r="AA330">
            <v>16</v>
          </cell>
          <cell r="AB330">
            <v>1</v>
          </cell>
          <cell r="AC330">
            <v>1</v>
          </cell>
          <cell r="AD330" t="str">
            <v xml:space="preserve">Primary                                                                    </v>
          </cell>
          <cell r="AE330" t="str">
            <v>Rural</v>
          </cell>
          <cell r="AF330">
            <v>3</v>
          </cell>
          <cell r="AG330">
            <v>421601</v>
          </cell>
          <cell r="AH330">
            <v>32</v>
          </cell>
          <cell r="AI330">
            <v>0</v>
          </cell>
          <cell r="AJ330">
            <v>1953</v>
          </cell>
          <cell r="AK330">
            <v>1</v>
          </cell>
          <cell r="AL330">
            <v>4</v>
          </cell>
          <cell r="AM330">
            <v>2</v>
          </cell>
          <cell r="AN330">
            <v>0</v>
          </cell>
          <cell r="AO330">
            <v>0</v>
          </cell>
          <cell r="AP330">
            <v>0</v>
          </cell>
          <cell r="AQ330">
            <v>2</v>
          </cell>
          <cell r="AR330">
            <v>5</v>
          </cell>
          <cell r="AS330">
            <v>2</v>
          </cell>
          <cell r="AT330">
            <v>1</v>
          </cell>
          <cell r="AU330">
            <v>12</v>
          </cell>
          <cell r="AV330">
            <v>1</v>
          </cell>
          <cell r="AW330">
            <v>5000</v>
          </cell>
          <cell r="AX330">
            <v>5000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0</v>
          </cell>
          <cell r="BI330">
            <v>10</v>
          </cell>
          <cell r="BJ330">
            <v>98</v>
          </cell>
          <cell r="BK330">
            <v>98</v>
          </cell>
          <cell r="BL330">
            <v>98</v>
          </cell>
          <cell r="BM330" t="str">
            <v>2</v>
          </cell>
          <cell r="BN330" t="str">
            <v>2</v>
          </cell>
          <cell r="BO330" t="str">
            <v>2</v>
          </cell>
          <cell r="BP330" t="str">
            <v>65</v>
          </cell>
          <cell r="BR330">
            <v>5000</v>
          </cell>
          <cell r="BS330">
            <v>5000</v>
          </cell>
          <cell r="BT330">
            <v>0</v>
          </cell>
          <cell r="BU330">
            <v>0</v>
          </cell>
          <cell r="BW330" t="str">
            <v>02527</v>
          </cell>
          <cell r="BX330" t="str">
            <v>0</v>
          </cell>
          <cell r="BY330" t="str">
            <v>9209217768</v>
          </cell>
          <cell r="BZ330" t="str">
            <v>02527</v>
          </cell>
          <cell r="CB330" t="str">
            <v>0</v>
          </cell>
          <cell r="CC330" t="str">
            <v>zpschoolsakurli@rediffmail.com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2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1</v>
          </cell>
          <cell r="CX330">
            <v>40</v>
          </cell>
          <cell r="CY330">
            <v>1</v>
          </cell>
          <cell r="CZ330">
            <v>19</v>
          </cell>
          <cell r="DA330">
            <v>28</v>
          </cell>
          <cell r="DB330">
            <v>47</v>
          </cell>
          <cell r="DC330">
            <v>73</v>
          </cell>
          <cell r="DD330">
            <v>36</v>
          </cell>
          <cell r="DE330">
            <v>55</v>
          </cell>
          <cell r="DF330">
            <v>1</v>
          </cell>
          <cell r="DG330">
            <v>1953</v>
          </cell>
          <cell r="DH330">
            <v>0</v>
          </cell>
          <cell r="DI330">
            <v>2</v>
          </cell>
          <cell r="DJ330">
            <v>4</v>
          </cell>
          <cell r="DK330">
            <v>0</v>
          </cell>
          <cell r="DL330">
            <v>3</v>
          </cell>
          <cell r="DM330">
            <v>3</v>
          </cell>
          <cell r="DN330">
            <v>0</v>
          </cell>
          <cell r="DW330">
            <v>5</v>
          </cell>
          <cell r="DX330">
            <v>5</v>
          </cell>
          <cell r="EC330">
            <v>9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2</v>
          </cell>
          <cell r="EJ330">
            <v>3</v>
          </cell>
          <cell r="EK330">
            <v>2</v>
          </cell>
          <cell r="EL330">
            <v>2</v>
          </cell>
          <cell r="EM330">
            <v>3</v>
          </cell>
          <cell r="EN330">
            <v>1</v>
          </cell>
          <cell r="EO330">
            <v>5</v>
          </cell>
          <cell r="EP330">
            <v>0</v>
          </cell>
          <cell r="EQ330">
            <v>0</v>
          </cell>
          <cell r="ER330">
            <v>0</v>
          </cell>
          <cell r="ES330">
            <v>0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D330">
            <v>0</v>
          </cell>
          <cell r="FE330">
            <v>0</v>
          </cell>
          <cell r="FF330">
            <v>18</v>
          </cell>
        </row>
        <row r="331">
          <cell r="K331">
            <v>27211213803</v>
          </cell>
          <cell r="L331" t="str">
            <v>Z.P. SCHOOL,  SAVARPADA</v>
          </cell>
          <cell r="M331">
            <v>0</v>
          </cell>
          <cell r="N331" t="str">
            <v>272112072</v>
          </cell>
          <cell r="O331" t="str">
            <v>SAKURLI</v>
          </cell>
          <cell r="P331" t="str">
            <v>27211213803</v>
          </cell>
          <cell r="Q331" t="str">
            <v>SAVARAPADA</v>
          </cell>
          <cell r="R331" t="str">
            <v>2721</v>
          </cell>
          <cell r="T331" t="str">
            <v>2721</v>
          </cell>
          <cell r="V331" t="str">
            <v>2721008</v>
          </cell>
          <cell r="W331" t="str">
            <v>135 - Shahapur</v>
          </cell>
          <cell r="X331" t="str">
            <v>272112</v>
          </cell>
          <cell r="Y331" t="str">
            <v>SHAHAPUR</v>
          </cell>
          <cell r="Z331" t="str">
            <v xml:space="preserve">Z.P.                                                                       </v>
          </cell>
          <cell r="AA331">
            <v>16</v>
          </cell>
          <cell r="AB331">
            <v>1</v>
          </cell>
          <cell r="AC331">
            <v>1</v>
          </cell>
          <cell r="AD331" t="str">
            <v xml:space="preserve">Primary                                                                    </v>
          </cell>
          <cell r="AE331" t="str">
            <v>Rural</v>
          </cell>
          <cell r="AF331">
            <v>3</v>
          </cell>
          <cell r="AG331">
            <v>421601</v>
          </cell>
          <cell r="AH331">
            <v>35</v>
          </cell>
          <cell r="AI331">
            <v>2</v>
          </cell>
          <cell r="AJ331">
            <v>1971</v>
          </cell>
          <cell r="AK331">
            <v>1</v>
          </cell>
          <cell r="AL331">
            <v>5</v>
          </cell>
          <cell r="AM331">
            <v>2</v>
          </cell>
          <cell r="AN331">
            <v>0</v>
          </cell>
          <cell r="AO331">
            <v>0</v>
          </cell>
          <cell r="AP331">
            <v>0</v>
          </cell>
          <cell r="AQ331">
            <v>2</v>
          </cell>
          <cell r="AR331">
            <v>5</v>
          </cell>
          <cell r="AS331">
            <v>2</v>
          </cell>
          <cell r="AT331">
            <v>1</v>
          </cell>
          <cell r="AU331">
            <v>21</v>
          </cell>
          <cell r="AV331">
            <v>1</v>
          </cell>
          <cell r="AW331">
            <v>5000</v>
          </cell>
          <cell r="AX331">
            <v>5000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2</v>
          </cell>
          <cell r="BG331">
            <v>0</v>
          </cell>
          <cell r="BH331">
            <v>0</v>
          </cell>
          <cell r="BI331">
            <v>10</v>
          </cell>
          <cell r="BJ331">
            <v>98</v>
          </cell>
          <cell r="BK331">
            <v>98</v>
          </cell>
          <cell r="BL331">
            <v>98</v>
          </cell>
          <cell r="BM331" t="str">
            <v>2</v>
          </cell>
          <cell r="BN331" t="str">
            <v>2</v>
          </cell>
          <cell r="BO331" t="str">
            <v>2</v>
          </cell>
          <cell r="BP331" t="str">
            <v>1</v>
          </cell>
          <cell r="BR331">
            <v>5000</v>
          </cell>
          <cell r="BS331">
            <v>5000</v>
          </cell>
          <cell r="BT331">
            <v>0</v>
          </cell>
          <cell r="BU331">
            <v>0</v>
          </cell>
          <cell r="BY331" t="str">
            <v>9271749436</v>
          </cell>
          <cell r="CB331" t="str">
            <v>8390305878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2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1</v>
          </cell>
          <cell r="CX331">
            <v>34</v>
          </cell>
          <cell r="CY331">
            <v>2</v>
          </cell>
          <cell r="CZ331">
            <v>19</v>
          </cell>
          <cell r="DA331">
            <v>28</v>
          </cell>
          <cell r="DB331">
            <v>39</v>
          </cell>
          <cell r="DC331">
            <v>73</v>
          </cell>
          <cell r="DD331">
            <v>36</v>
          </cell>
          <cell r="DE331">
            <v>28</v>
          </cell>
          <cell r="DF331">
            <v>1</v>
          </cell>
          <cell r="DG331">
            <v>1971</v>
          </cell>
          <cell r="DH331">
            <v>0</v>
          </cell>
          <cell r="DI331">
            <v>2</v>
          </cell>
          <cell r="DJ331">
            <v>3</v>
          </cell>
          <cell r="DK331">
            <v>0</v>
          </cell>
          <cell r="DL331">
            <v>2</v>
          </cell>
          <cell r="DM331">
            <v>0</v>
          </cell>
          <cell r="DN331">
            <v>0</v>
          </cell>
          <cell r="DW331">
            <v>5</v>
          </cell>
          <cell r="DX331">
            <v>5</v>
          </cell>
          <cell r="EC331">
            <v>9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4</v>
          </cell>
          <cell r="EI331">
            <v>0</v>
          </cell>
          <cell r="EJ331">
            <v>10</v>
          </cell>
          <cell r="EK331">
            <v>3</v>
          </cell>
          <cell r="EL331">
            <v>4</v>
          </cell>
          <cell r="EM331">
            <v>3</v>
          </cell>
          <cell r="EN331">
            <v>4</v>
          </cell>
          <cell r="EO331">
            <v>2</v>
          </cell>
          <cell r="EP331">
            <v>10</v>
          </cell>
          <cell r="EQ331">
            <v>6</v>
          </cell>
          <cell r="ER331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D331">
            <v>0</v>
          </cell>
          <cell r="FE331">
            <v>0</v>
          </cell>
          <cell r="FF331">
            <v>46</v>
          </cell>
        </row>
        <row r="332">
          <cell r="K332">
            <v>27211213804</v>
          </cell>
          <cell r="L332" t="str">
            <v>Z.P. SCHOOL,  VELOSHI</v>
          </cell>
          <cell r="M332">
            <v>0</v>
          </cell>
          <cell r="N332" t="str">
            <v>272112072</v>
          </cell>
          <cell r="O332" t="str">
            <v>SAKURLI</v>
          </cell>
          <cell r="P332" t="str">
            <v>27211213804</v>
          </cell>
          <cell r="Q332" t="str">
            <v>VELOSHI</v>
          </cell>
          <cell r="R332" t="str">
            <v>2721</v>
          </cell>
          <cell r="T332" t="str">
            <v>2721</v>
          </cell>
          <cell r="V332" t="str">
            <v>2721008</v>
          </cell>
          <cell r="W332" t="str">
            <v>135 - Shahapur</v>
          </cell>
          <cell r="X332" t="str">
            <v>272112</v>
          </cell>
          <cell r="Y332" t="str">
            <v>SHAHAPUR</v>
          </cell>
          <cell r="Z332" t="str">
            <v xml:space="preserve">Z.P.                                                                       </v>
          </cell>
          <cell r="AA332">
            <v>16</v>
          </cell>
          <cell r="AB332">
            <v>1</v>
          </cell>
          <cell r="AC332">
            <v>1</v>
          </cell>
          <cell r="AD332" t="str">
            <v xml:space="preserve">Primary                                                                    </v>
          </cell>
          <cell r="AE332" t="str">
            <v>Rural</v>
          </cell>
          <cell r="AF332">
            <v>3</v>
          </cell>
          <cell r="AG332">
            <v>421601</v>
          </cell>
          <cell r="AH332">
            <v>41</v>
          </cell>
          <cell r="AI332">
            <v>5</v>
          </cell>
          <cell r="AJ332">
            <v>1963</v>
          </cell>
          <cell r="AK332">
            <v>1</v>
          </cell>
          <cell r="AL332">
            <v>5</v>
          </cell>
          <cell r="AM332">
            <v>2</v>
          </cell>
          <cell r="AN332">
            <v>0</v>
          </cell>
          <cell r="AO332">
            <v>0</v>
          </cell>
          <cell r="AP332">
            <v>0</v>
          </cell>
          <cell r="AQ332">
            <v>2</v>
          </cell>
          <cell r="AR332">
            <v>5</v>
          </cell>
          <cell r="AS332">
            <v>2</v>
          </cell>
          <cell r="AT332">
            <v>1</v>
          </cell>
          <cell r="AU332">
            <v>10</v>
          </cell>
          <cell r="AV332">
            <v>1</v>
          </cell>
          <cell r="AW332">
            <v>5000</v>
          </cell>
          <cell r="AX332">
            <v>5000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2</v>
          </cell>
          <cell r="BG332">
            <v>0</v>
          </cell>
          <cell r="BH332">
            <v>0</v>
          </cell>
          <cell r="BI332">
            <v>10</v>
          </cell>
          <cell r="BJ332">
            <v>98</v>
          </cell>
          <cell r="BK332">
            <v>98</v>
          </cell>
          <cell r="BL332">
            <v>98</v>
          </cell>
          <cell r="BM332" t="str">
            <v>2</v>
          </cell>
          <cell r="BN332" t="str">
            <v>2</v>
          </cell>
          <cell r="BO332" t="str">
            <v>2</v>
          </cell>
          <cell r="BP332" t="str">
            <v>2</v>
          </cell>
          <cell r="BR332">
            <v>5000</v>
          </cell>
          <cell r="BS332">
            <v>5000</v>
          </cell>
          <cell r="BT332">
            <v>0</v>
          </cell>
          <cell r="BU332">
            <v>0</v>
          </cell>
          <cell r="BY332" t="str">
            <v>9011749684</v>
          </cell>
          <cell r="CB332" t="str">
            <v>9221961976</v>
          </cell>
          <cell r="CC332" t="str">
            <v>zpschoolveloshi@rediffmail.com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2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1</v>
          </cell>
          <cell r="CX332">
            <v>23</v>
          </cell>
          <cell r="CY332">
            <v>3</v>
          </cell>
          <cell r="CZ332">
            <v>19</v>
          </cell>
          <cell r="DA332">
            <v>28</v>
          </cell>
          <cell r="DB332">
            <v>55</v>
          </cell>
          <cell r="DC332">
            <v>73</v>
          </cell>
          <cell r="DD332">
            <v>37</v>
          </cell>
          <cell r="DE332">
            <v>47</v>
          </cell>
          <cell r="DF332">
            <v>1</v>
          </cell>
          <cell r="DG332">
            <v>1963</v>
          </cell>
          <cell r="DH332">
            <v>0</v>
          </cell>
          <cell r="DI332">
            <v>2</v>
          </cell>
          <cell r="DJ332">
            <v>2</v>
          </cell>
          <cell r="DK332">
            <v>0</v>
          </cell>
          <cell r="DL332">
            <v>5</v>
          </cell>
          <cell r="DM332">
            <v>5</v>
          </cell>
          <cell r="DN332">
            <v>0</v>
          </cell>
          <cell r="DW332">
            <v>5</v>
          </cell>
          <cell r="DX332">
            <v>5</v>
          </cell>
          <cell r="EC332">
            <v>9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4</v>
          </cell>
          <cell r="EI332">
            <v>3</v>
          </cell>
          <cell r="EJ332">
            <v>4</v>
          </cell>
          <cell r="EK332">
            <v>1</v>
          </cell>
          <cell r="EL332">
            <v>5</v>
          </cell>
          <cell r="EM332">
            <v>10</v>
          </cell>
          <cell r="EN332">
            <v>1</v>
          </cell>
          <cell r="EO332">
            <v>2</v>
          </cell>
          <cell r="EP332">
            <v>5</v>
          </cell>
          <cell r="EQ332">
            <v>2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0</v>
          </cell>
          <cell r="FE332">
            <v>0</v>
          </cell>
          <cell r="FF332">
            <v>37</v>
          </cell>
        </row>
        <row r="333">
          <cell r="K333">
            <v>27211213901</v>
          </cell>
          <cell r="L333" t="str">
            <v>Z.P. SCHOOL,  CHILHARWADI</v>
          </cell>
          <cell r="M333">
            <v>0</v>
          </cell>
          <cell r="N333" t="str">
            <v>272112122</v>
          </cell>
          <cell r="O333" t="str">
            <v>JAMBHULWAD</v>
          </cell>
          <cell r="P333" t="str">
            <v>27211213901</v>
          </cell>
          <cell r="Q333" t="str">
            <v>CHILHARWADI</v>
          </cell>
          <cell r="R333" t="str">
            <v>2721</v>
          </cell>
          <cell r="T333" t="str">
            <v>2721</v>
          </cell>
          <cell r="V333" t="str">
            <v>2721008</v>
          </cell>
          <cell r="W333" t="str">
            <v>135 - Shahapur</v>
          </cell>
          <cell r="X333" t="str">
            <v>2721</v>
          </cell>
          <cell r="Z333" t="str">
            <v xml:space="preserve">Z.P.                                                                       </v>
          </cell>
          <cell r="AA333">
            <v>16</v>
          </cell>
          <cell r="AB333">
            <v>2</v>
          </cell>
          <cell r="AC333">
            <v>1</v>
          </cell>
          <cell r="AD333" t="str">
            <v xml:space="preserve">Primary with Upper Primary                                                 </v>
          </cell>
          <cell r="AE333" t="str">
            <v>Rural</v>
          </cell>
          <cell r="AF333">
            <v>3</v>
          </cell>
          <cell r="AG333">
            <v>421601</v>
          </cell>
          <cell r="AH333">
            <v>30</v>
          </cell>
          <cell r="AI333">
            <v>4</v>
          </cell>
          <cell r="AJ333">
            <v>1963</v>
          </cell>
          <cell r="AK333">
            <v>1</v>
          </cell>
          <cell r="AL333">
            <v>7</v>
          </cell>
          <cell r="AM333">
            <v>2</v>
          </cell>
          <cell r="AN333">
            <v>0</v>
          </cell>
          <cell r="AO333">
            <v>0</v>
          </cell>
          <cell r="AP333">
            <v>0</v>
          </cell>
          <cell r="AQ333">
            <v>2</v>
          </cell>
          <cell r="AR333">
            <v>5</v>
          </cell>
          <cell r="AS333">
            <v>2</v>
          </cell>
          <cell r="AT333">
            <v>1</v>
          </cell>
          <cell r="AU333">
            <v>6</v>
          </cell>
          <cell r="AV333">
            <v>2</v>
          </cell>
          <cell r="AW333">
            <v>5000</v>
          </cell>
          <cell r="AX333">
            <v>5000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2</v>
          </cell>
          <cell r="BF333">
            <v>2</v>
          </cell>
          <cell r="BG333">
            <v>0</v>
          </cell>
          <cell r="BH333">
            <v>0</v>
          </cell>
          <cell r="BI333">
            <v>10</v>
          </cell>
          <cell r="BJ333">
            <v>98</v>
          </cell>
          <cell r="BK333">
            <v>98</v>
          </cell>
          <cell r="BL333">
            <v>98</v>
          </cell>
          <cell r="BM333" t="str">
            <v>2</v>
          </cell>
          <cell r="BN333" t="str">
            <v>2</v>
          </cell>
          <cell r="BO333" t="str">
            <v>2</v>
          </cell>
          <cell r="BP333" t="str">
            <v>1</v>
          </cell>
          <cell r="BR333">
            <v>5000</v>
          </cell>
          <cell r="BS333">
            <v>5000</v>
          </cell>
          <cell r="BT333">
            <v>0</v>
          </cell>
          <cell r="BU333">
            <v>0</v>
          </cell>
          <cell r="BY333" t="str">
            <v>7721058187</v>
          </cell>
          <cell r="CB333" t="str">
            <v>7875972882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3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1</v>
          </cell>
          <cell r="CX333">
            <v>85</v>
          </cell>
          <cell r="CY333">
            <v>2</v>
          </cell>
          <cell r="CZ333">
            <v>19</v>
          </cell>
          <cell r="DA333">
            <v>31</v>
          </cell>
          <cell r="DB333">
            <v>21</v>
          </cell>
          <cell r="DC333">
            <v>73</v>
          </cell>
          <cell r="DD333">
            <v>31</v>
          </cell>
          <cell r="DE333">
            <v>21</v>
          </cell>
          <cell r="DF333">
            <v>1</v>
          </cell>
          <cell r="DG333">
            <v>1963</v>
          </cell>
          <cell r="DH333">
            <v>1963</v>
          </cell>
          <cell r="DI333">
            <v>2</v>
          </cell>
          <cell r="DJ333">
            <v>2</v>
          </cell>
          <cell r="DK333">
            <v>0</v>
          </cell>
          <cell r="DL333">
            <v>0</v>
          </cell>
          <cell r="DM333">
            <v>4</v>
          </cell>
          <cell r="DN333">
            <v>0</v>
          </cell>
          <cell r="DW333">
            <v>5</v>
          </cell>
          <cell r="DX333">
            <v>5</v>
          </cell>
          <cell r="EC333">
            <v>2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3</v>
          </cell>
          <cell r="EI333">
            <v>2</v>
          </cell>
          <cell r="EJ333">
            <v>5</v>
          </cell>
          <cell r="EK333">
            <v>12</v>
          </cell>
          <cell r="EL333">
            <v>6</v>
          </cell>
          <cell r="EM333">
            <v>7</v>
          </cell>
          <cell r="EN333">
            <v>8</v>
          </cell>
          <cell r="EO333">
            <v>8</v>
          </cell>
          <cell r="EP333">
            <v>8</v>
          </cell>
          <cell r="EQ333">
            <v>11</v>
          </cell>
          <cell r="ER333">
            <v>10</v>
          </cell>
          <cell r="ES333">
            <v>7</v>
          </cell>
          <cell r="ET333">
            <v>6</v>
          </cell>
          <cell r="EU333">
            <v>7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0</v>
          </cell>
          <cell r="FF333">
            <v>100</v>
          </cell>
        </row>
        <row r="334">
          <cell r="K334">
            <v>27211214001</v>
          </cell>
          <cell r="L334" t="str">
            <v>Z.P. SCHOOL,  BABAREWADI</v>
          </cell>
          <cell r="M334">
            <v>0</v>
          </cell>
          <cell r="N334" t="str">
            <v>272112078</v>
          </cell>
          <cell r="O334" t="str">
            <v>SAKADBAV</v>
          </cell>
          <cell r="P334" t="str">
            <v>27211214001</v>
          </cell>
          <cell r="Q334" t="str">
            <v>BABAREWADI</v>
          </cell>
          <cell r="R334" t="str">
            <v>2721</v>
          </cell>
          <cell r="T334" t="str">
            <v>2721</v>
          </cell>
          <cell r="V334" t="str">
            <v>2721008</v>
          </cell>
          <cell r="W334" t="str">
            <v>135 - Shahapur</v>
          </cell>
          <cell r="X334" t="str">
            <v>2721</v>
          </cell>
          <cell r="Z334" t="str">
            <v xml:space="preserve">Z.P.                                                                       </v>
          </cell>
          <cell r="AA334">
            <v>16</v>
          </cell>
          <cell r="AB334">
            <v>1</v>
          </cell>
          <cell r="AC334">
            <v>1</v>
          </cell>
          <cell r="AD334" t="str">
            <v xml:space="preserve">Primary                                                                    </v>
          </cell>
          <cell r="AE334" t="str">
            <v>Rural</v>
          </cell>
          <cell r="AF334">
            <v>3</v>
          </cell>
          <cell r="AG334">
            <v>421601</v>
          </cell>
          <cell r="AH334">
            <v>30</v>
          </cell>
          <cell r="AI334">
            <v>3</v>
          </cell>
          <cell r="AJ334">
            <v>1959</v>
          </cell>
          <cell r="AK334">
            <v>1</v>
          </cell>
          <cell r="AL334">
            <v>4</v>
          </cell>
          <cell r="AM334">
            <v>2</v>
          </cell>
          <cell r="AN334">
            <v>0</v>
          </cell>
          <cell r="AO334">
            <v>0</v>
          </cell>
          <cell r="AP334">
            <v>0</v>
          </cell>
          <cell r="AQ334">
            <v>2</v>
          </cell>
          <cell r="AR334">
            <v>5</v>
          </cell>
          <cell r="AS334">
            <v>2</v>
          </cell>
          <cell r="AT334">
            <v>1</v>
          </cell>
          <cell r="AU334">
            <v>7</v>
          </cell>
          <cell r="AV334">
            <v>0</v>
          </cell>
          <cell r="AW334">
            <v>5000</v>
          </cell>
          <cell r="AX334">
            <v>5000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2</v>
          </cell>
          <cell r="BG334">
            <v>0</v>
          </cell>
          <cell r="BH334">
            <v>0</v>
          </cell>
          <cell r="BI334">
            <v>10</v>
          </cell>
          <cell r="BJ334">
            <v>98</v>
          </cell>
          <cell r="BK334">
            <v>98</v>
          </cell>
          <cell r="BL334">
            <v>98</v>
          </cell>
          <cell r="BM334" t="str">
            <v>2</v>
          </cell>
          <cell r="BN334" t="str">
            <v>2</v>
          </cell>
          <cell r="BO334" t="str">
            <v>2</v>
          </cell>
          <cell r="BP334" t="str">
            <v>1</v>
          </cell>
          <cell r="BR334">
            <v>5000</v>
          </cell>
          <cell r="BS334">
            <v>5000</v>
          </cell>
          <cell r="BT334">
            <v>0</v>
          </cell>
          <cell r="BU334">
            <v>0</v>
          </cell>
          <cell r="BW334" t="str">
            <v>02527</v>
          </cell>
          <cell r="BY334" t="str">
            <v>7057269973</v>
          </cell>
          <cell r="CC334" t="str">
            <v>zpschoolbabarewadi60@gmail.com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2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1</v>
          </cell>
          <cell r="CX334">
            <v>50</v>
          </cell>
          <cell r="CY334">
            <v>2</v>
          </cell>
          <cell r="CZ334">
            <v>19</v>
          </cell>
          <cell r="DA334">
            <v>51</v>
          </cell>
          <cell r="DB334">
            <v>0</v>
          </cell>
          <cell r="DC334">
            <v>73</v>
          </cell>
          <cell r="DD334">
            <v>55</v>
          </cell>
          <cell r="DE334">
            <v>0</v>
          </cell>
          <cell r="DF334">
            <v>1</v>
          </cell>
          <cell r="DG334">
            <v>1959</v>
          </cell>
          <cell r="DH334">
            <v>0</v>
          </cell>
          <cell r="DI334">
            <v>2</v>
          </cell>
          <cell r="DJ334">
            <v>2</v>
          </cell>
          <cell r="DK334">
            <v>0</v>
          </cell>
          <cell r="DL334">
            <v>3</v>
          </cell>
          <cell r="DM334">
            <v>4</v>
          </cell>
          <cell r="DN334">
            <v>0</v>
          </cell>
          <cell r="DW334">
            <v>5</v>
          </cell>
          <cell r="DX334">
            <v>5</v>
          </cell>
          <cell r="EC334">
            <v>9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6</v>
          </cell>
          <cell r="EI334">
            <v>3</v>
          </cell>
          <cell r="EJ334">
            <v>7</v>
          </cell>
          <cell r="EK334">
            <v>3</v>
          </cell>
          <cell r="EL334">
            <v>5</v>
          </cell>
          <cell r="EM334">
            <v>6</v>
          </cell>
          <cell r="EN334">
            <v>2</v>
          </cell>
          <cell r="EO334">
            <v>6</v>
          </cell>
          <cell r="EP334">
            <v>0</v>
          </cell>
          <cell r="EQ334">
            <v>0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D334">
            <v>0</v>
          </cell>
          <cell r="FE334">
            <v>0</v>
          </cell>
          <cell r="FF334">
            <v>38</v>
          </cell>
        </row>
        <row r="335">
          <cell r="K335">
            <v>27211214101</v>
          </cell>
          <cell r="L335" t="str">
            <v>Z.P. SCHOOL,  JAMBHULWADI</v>
          </cell>
          <cell r="M335">
            <v>0</v>
          </cell>
          <cell r="N335" t="str">
            <v>272112122</v>
          </cell>
          <cell r="O335" t="str">
            <v>JAMBHULWAD</v>
          </cell>
          <cell r="P335" t="str">
            <v>27211214101</v>
          </cell>
          <cell r="Q335" t="str">
            <v>JAMBHULWAD</v>
          </cell>
          <cell r="R335" t="str">
            <v>2721</v>
          </cell>
          <cell r="T335" t="str">
            <v>2721</v>
          </cell>
          <cell r="V335" t="str">
            <v>2721008</v>
          </cell>
          <cell r="W335" t="str">
            <v>135 - Shahapur</v>
          </cell>
          <cell r="X335" t="str">
            <v>2721</v>
          </cell>
          <cell r="Z335" t="str">
            <v xml:space="preserve">Z.P.                                                                       </v>
          </cell>
          <cell r="AA335">
            <v>16</v>
          </cell>
          <cell r="AB335">
            <v>2</v>
          </cell>
          <cell r="AC335">
            <v>1</v>
          </cell>
          <cell r="AD335" t="str">
            <v xml:space="preserve">Primary with Upper Primary                                                 </v>
          </cell>
          <cell r="AE335" t="str">
            <v>Rural</v>
          </cell>
          <cell r="AF335">
            <v>3</v>
          </cell>
          <cell r="AG335">
            <v>421601</v>
          </cell>
          <cell r="AH335">
            <v>37</v>
          </cell>
          <cell r="AI335">
            <v>7</v>
          </cell>
          <cell r="AJ335">
            <v>1954</v>
          </cell>
          <cell r="AK335">
            <v>1</v>
          </cell>
          <cell r="AL335">
            <v>8</v>
          </cell>
          <cell r="AM335">
            <v>2</v>
          </cell>
          <cell r="AN335">
            <v>0</v>
          </cell>
          <cell r="AO335">
            <v>0</v>
          </cell>
          <cell r="AP335">
            <v>0</v>
          </cell>
          <cell r="AQ335">
            <v>2</v>
          </cell>
          <cell r="AR335">
            <v>5</v>
          </cell>
          <cell r="AS335">
            <v>2</v>
          </cell>
          <cell r="AT335">
            <v>1</v>
          </cell>
          <cell r="AU335">
            <v>7</v>
          </cell>
          <cell r="AV335">
            <v>1</v>
          </cell>
          <cell r="AW335">
            <v>12000</v>
          </cell>
          <cell r="AX335">
            <v>12000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2</v>
          </cell>
          <cell r="BF335">
            <v>1</v>
          </cell>
          <cell r="BG335">
            <v>0</v>
          </cell>
          <cell r="BH335">
            <v>0</v>
          </cell>
          <cell r="BI335">
            <v>10</v>
          </cell>
          <cell r="BJ335">
            <v>98</v>
          </cell>
          <cell r="BK335">
            <v>98</v>
          </cell>
          <cell r="BL335">
            <v>98</v>
          </cell>
          <cell r="BM335" t="str">
            <v>2</v>
          </cell>
          <cell r="BN335" t="str">
            <v>2</v>
          </cell>
          <cell r="BO335" t="str">
            <v>2</v>
          </cell>
          <cell r="BP335" t="str">
            <v>2</v>
          </cell>
          <cell r="BR335">
            <v>10000</v>
          </cell>
          <cell r="BS335">
            <v>10000</v>
          </cell>
          <cell r="BT335">
            <v>0</v>
          </cell>
          <cell r="BU335">
            <v>0</v>
          </cell>
          <cell r="BY335" t="str">
            <v>9168978455</v>
          </cell>
          <cell r="CB335" t="str">
            <v>8308626518</v>
          </cell>
          <cell r="CC335" t="str">
            <v>zps.jambhulwadi14101@gmail.com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2</v>
          </cell>
          <cell r="CO335">
            <v>0</v>
          </cell>
          <cell r="CP335">
            <v>0</v>
          </cell>
          <cell r="CQ335">
            <v>2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1</v>
          </cell>
          <cell r="CX335">
            <v>9</v>
          </cell>
          <cell r="CY335">
            <v>1</v>
          </cell>
          <cell r="CZ335">
            <v>19</v>
          </cell>
          <cell r="DA335">
            <v>52</v>
          </cell>
          <cell r="DB335">
            <v>33</v>
          </cell>
          <cell r="DC335">
            <v>73</v>
          </cell>
          <cell r="DD335">
            <v>53</v>
          </cell>
          <cell r="DE335">
            <v>4</v>
          </cell>
          <cell r="DF335">
            <v>1</v>
          </cell>
          <cell r="DG335">
            <v>1954</v>
          </cell>
          <cell r="DH335">
            <v>2010</v>
          </cell>
          <cell r="DI335">
            <v>2</v>
          </cell>
          <cell r="DJ335">
            <v>2</v>
          </cell>
          <cell r="DK335">
            <v>0</v>
          </cell>
          <cell r="DL335">
            <v>0</v>
          </cell>
          <cell r="DM335">
            <v>7</v>
          </cell>
          <cell r="DN335">
            <v>0</v>
          </cell>
          <cell r="DW335">
            <v>5</v>
          </cell>
          <cell r="DX335">
            <v>5</v>
          </cell>
          <cell r="EC335">
            <v>2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4</v>
          </cell>
          <cell r="EI335">
            <v>5</v>
          </cell>
          <cell r="EJ335">
            <v>1</v>
          </cell>
          <cell r="EK335">
            <v>2</v>
          </cell>
          <cell r="EL335">
            <v>5</v>
          </cell>
          <cell r="EM335">
            <v>4</v>
          </cell>
          <cell r="EN335">
            <v>2</v>
          </cell>
          <cell r="EO335">
            <v>4</v>
          </cell>
          <cell r="EP335">
            <v>21</v>
          </cell>
          <cell r="EQ335">
            <v>11</v>
          </cell>
          <cell r="ER335">
            <v>11</v>
          </cell>
          <cell r="ES335">
            <v>9</v>
          </cell>
          <cell r="ET335">
            <v>8</v>
          </cell>
          <cell r="EU335">
            <v>9</v>
          </cell>
          <cell r="EV335">
            <v>4</v>
          </cell>
          <cell r="EW335">
            <v>4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104</v>
          </cell>
        </row>
        <row r="336">
          <cell r="K336">
            <v>27211214102</v>
          </cell>
          <cell r="L336" t="str">
            <v>Z.P. SCHOOL, KOLIWADI</v>
          </cell>
          <cell r="M336">
            <v>0</v>
          </cell>
          <cell r="N336" t="str">
            <v>272112122</v>
          </cell>
          <cell r="O336" t="str">
            <v>JAMBHULWAD</v>
          </cell>
          <cell r="P336" t="str">
            <v>27211214102</v>
          </cell>
          <cell r="Q336" t="str">
            <v>KOLIWADI</v>
          </cell>
          <cell r="R336" t="str">
            <v>2721</v>
          </cell>
          <cell r="T336" t="str">
            <v>2721</v>
          </cell>
          <cell r="V336" t="str">
            <v>2721008</v>
          </cell>
          <cell r="W336" t="str">
            <v>135 - Shahapur</v>
          </cell>
          <cell r="X336" t="str">
            <v>2721</v>
          </cell>
          <cell r="Z336" t="str">
            <v xml:space="preserve">Z.P.                                                                       </v>
          </cell>
          <cell r="AA336">
            <v>16</v>
          </cell>
          <cell r="AB336">
            <v>1</v>
          </cell>
          <cell r="AC336">
            <v>1</v>
          </cell>
          <cell r="AD336" t="str">
            <v xml:space="preserve">Primary                                                                    </v>
          </cell>
          <cell r="AE336" t="str">
            <v>Rural</v>
          </cell>
          <cell r="AF336">
            <v>3</v>
          </cell>
          <cell r="AG336">
            <v>421601</v>
          </cell>
          <cell r="AH336">
            <v>38</v>
          </cell>
          <cell r="AI336">
            <v>5</v>
          </cell>
          <cell r="AJ336">
            <v>2000</v>
          </cell>
          <cell r="AK336">
            <v>1</v>
          </cell>
          <cell r="AL336">
            <v>4</v>
          </cell>
          <cell r="AM336">
            <v>2</v>
          </cell>
          <cell r="AN336">
            <v>0</v>
          </cell>
          <cell r="AO336">
            <v>0</v>
          </cell>
          <cell r="AP336">
            <v>0</v>
          </cell>
          <cell r="AQ336">
            <v>2</v>
          </cell>
          <cell r="AR336">
            <v>5</v>
          </cell>
          <cell r="AS336">
            <v>2</v>
          </cell>
          <cell r="AT336">
            <v>1</v>
          </cell>
          <cell r="AU336">
            <v>7</v>
          </cell>
          <cell r="AV336">
            <v>1</v>
          </cell>
          <cell r="AW336">
            <v>5000</v>
          </cell>
          <cell r="AX336">
            <v>5000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2</v>
          </cell>
          <cell r="BG336">
            <v>0</v>
          </cell>
          <cell r="BH336">
            <v>0</v>
          </cell>
          <cell r="BI336">
            <v>10</v>
          </cell>
          <cell r="BJ336">
            <v>98</v>
          </cell>
          <cell r="BK336">
            <v>98</v>
          </cell>
          <cell r="BL336">
            <v>98</v>
          </cell>
          <cell r="BM336" t="str">
            <v>2</v>
          </cell>
          <cell r="BN336" t="str">
            <v>2</v>
          </cell>
          <cell r="BO336" t="str">
            <v>1</v>
          </cell>
          <cell r="BP336" t="str">
            <v>2</v>
          </cell>
          <cell r="BR336">
            <v>5000</v>
          </cell>
          <cell r="BS336">
            <v>5000</v>
          </cell>
          <cell r="BT336">
            <v>0</v>
          </cell>
          <cell r="BU336">
            <v>0</v>
          </cell>
          <cell r="BY336" t="str">
            <v>9404569251</v>
          </cell>
          <cell r="CC336" t="str">
            <v>zpskoliwadijambhulwad14102@gmail.com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1</v>
          </cell>
          <cell r="CX336">
            <v>51</v>
          </cell>
          <cell r="CY336">
            <v>1</v>
          </cell>
          <cell r="CZ336">
            <v>19</v>
          </cell>
          <cell r="DA336">
            <v>51</v>
          </cell>
          <cell r="DB336">
            <v>60</v>
          </cell>
          <cell r="DC336">
            <v>73</v>
          </cell>
          <cell r="DD336">
            <v>55</v>
          </cell>
          <cell r="DE336">
            <v>37</v>
          </cell>
          <cell r="DF336">
            <v>1</v>
          </cell>
          <cell r="DG336">
            <v>2000</v>
          </cell>
          <cell r="DH336">
            <v>2008</v>
          </cell>
          <cell r="DI336">
            <v>2</v>
          </cell>
          <cell r="DJ336">
            <v>1</v>
          </cell>
          <cell r="DK336">
            <v>0</v>
          </cell>
          <cell r="DL336">
            <v>1</v>
          </cell>
          <cell r="DM336">
            <v>8</v>
          </cell>
          <cell r="DN336">
            <v>0</v>
          </cell>
          <cell r="DW336">
            <v>5</v>
          </cell>
          <cell r="DX336">
            <v>5</v>
          </cell>
          <cell r="EC336">
            <v>9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7</v>
          </cell>
          <cell r="EI336">
            <v>8</v>
          </cell>
          <cell r="EJ336">
            <v>10</v>
          </cell>
          <cell r="EK336">
            <v>7</v>
          </cell>
          <cell r="EL336">
            <v>5</v>
          </cell>
          <cell r="EM336">
            <v>10</v>
          </cell>
          <cell r="EN336">
            <v>7</v>
          </cell>
          <cell r="EO336">
            <v>6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D336">
            <v>0</v>
          </cell>
          <cell r="FE336">
            <v>0</v>
          </cell>
          <cell r="FF336">
            <v>60</v>
          </cell>
        </row>
        <row r="337">
          <cell r="K337">
            <v>27211214201</v>
          </cell>
          <cell r="L337" t="str">
            <v>Z.P. SCHOOL,  JUNVANI</v>
          </cell>
          <cell r="M337">
            <v>0</v>
          </cell>
          <cell r="N337" t="str">
            <v>272112078</v>
          </cell>
          <cell r="O337" t="str">
            <v>SAKADBAV</v>
          </cell>
          <cell r="P337" t="str">
            <v>27211214201</v>
          </cell>
          <cell r="Q337" t="str">
            <v>JUNVANI</v>
          </cell>
          <cell r="R337" t="str">
            <v>2721</v>
          </cell>
          <cell r="T337" t="str">
            <v>2721</v>
          </cell>
          <cell r="V337" t="str">
            <v>2721008</v>
          </cell>
          <cell r="W337" t="str">
            <v>135 - Shahapur</v>
          </cell>
          <cell r="X337" t="str">
            <v>2721</v>
          </cell>
          <cell r="Z337" t="str">
            <v xml:space="preserve">Z.P.                                                                       </v>
          </cell>
          <cell r="AA337">
            <v>16</v>
          </cell>
          <cell r="AB337">
            <v>1</v>
          </cell>
          <cell r="AC337">
            <v>1</v>
          </cell>
          <cell r="AD337" t="str">
            <v xml:space="preserve">Primary                                                                    </v>
          </cell>
          <cell r="AE337" t="str">
            <v>Rural</v>
          </cell>
          <cell r="AF337">
            <v>3</v>
          </cell>
          <cell r="AG337">
            <v>421601</v>
          </cell>
          <cell r="AH337">
            <v>30</v>
          </cell>
          <cell r="AI337">
            <v>3</v>
          </cell>
          <cell r="AJ337">
            <v>1938</v>
          </cell>
          <cell r="AK337">
            <v>1</v>
          </cell>
          <cell r="AL337">
            <v>4</v>
          </cell>
          <cell r="AM337">
            <v>2</v>
          </cell>
          <cell r="AN337">
            <v>0</v>
          </cell>
          <cell r="AO337">
            <v>0</v>
          </cell>
          <cell r="AP337">
            <v>0</v>
          </cell>
          <cell r="AQ337">
            <v>2</v>
          </cell>
          <cell r="AR337">
            <v>5</v>
          </cell>
          <cell r="AS337">
            <v>2</v>
          </cell>
          <cell r="AT337">
            <v>1</v>
          </cell>
          <cell r="AU337">
            <v>5</v>
          </cell>
          <cell r="AV337">
            <v>1</v>
          </cell>
          <cell r="AW337">
            <v>5000</v>
          </cell>
          <cell r="AX337">
            <v>5000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2</v>
          </cell>
          <cell r="BG337">
            <v>0</v>
          </cell>
          <cell r="BH337">
            <v>0</v>
          </cell>
          <cell r="BI337">
            <v>10</v>
          </cell>
          <cell r="BJ337">
            <v>98</v>
          </cell>
          <cell r="BK337">
            <v>98</v>
          </cell>
          <cell r="BL337">
            <v>98</v>
          </cell>
          <cell r="BM337" t="str">
            <v>2</v>
          </cell>
          <cell r="BN337" t="str">
            <v>2</v>
          </cell>
          <cell r="BO337" t="str">
            <v>2</v>
          </cell>
          <cell r="BP337" t="str">
            <v>1</v>
          </cell>
          <cell r="BR337">
            <v>5000</v>
          </cell>
          <cell r="BS337">
            <v>5000</v>
          </cell>
          <cell r="BT337">
            <v>0</v>
          </cell>
          <cell r="BU337">
            <v>0</v>
          </cell>
          <cell r="BY337" t="str">
            <v>7030413160</v>
          </cell>
          <cell r="CB337" t="str">
            <v>7030413160</v>
          </cell>
          <cell r="CC337" t="str">
            <v>zpschooljunavani@gmail.com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2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1</v>
          </cell>
          <cell r="CX337">
            <v>76</v>
          </cell>
          <cell r="CY337">
            <v>1</v>
          </cell>
          <cell r="CZ337">
            <v>19</v>
          </cell>
          <cell r="DA337">
            <v>29</v>
          </cell>
          <cell r="DB337">
            <v>40</v>
          </cell>
          <cell r="DC337">
            <v>73</v>
          </cell>
          <cell r="DD337">
            <v>28</v>
          </cell>
          <cell r="DE337">
            <v>32</v>
          </cell>
          <cell r="DF337">
            <v>1</v>
          </cell>
          <cell r="DG337">
            <v>1938</v>
          </cell>
          <cell r="DH337">
            <v>0</v>
          </cell>
          <cell r="DI337">
            <v>2</v>
          </cell>
          <cell r="DJ337">
            <v>2</v>
          </cell>
          <cell r="DK337">
            <v>0</v>
          </cell>
          <cell r="DL337">
            <v>3</v>
          </cell>
          <cell r="DM337">
            <v>3</v>
          </cell>
          <cell r="DN337">
            <v>0</v>
          </cell>
          <cell r="DW337">
            <v>5</v>
          </cell>
          <cell r="DX337">
            <v>5</v>
          </cell>
          <cell r="EC337">
            <v>9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4</v>
          </cell>
          <cell r="EI337">
            <v>3</v>
          </cell>
          <cell r="EJ337">
            <v>3</v>
          </cell>
          <cell r="EK337">
            <v>6</v>
          </cell>
          <cell r="EL337">
            <v>5</v>
          </cell>
          <cell r="EM337">
            <v>8</v>
          </cell>
          <cell r="EN337">
            <v>8</v>
          </cell>
          <cell r="EO337">
            <v>10</v>
          </cell>
          <cell r="EP337">
            <v>0</v>
          </cell>
          <cell r="EQ337">
            <v>0</v>
          </cell>
          <cell r="ER337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D337">
            <v>0</v>
          </cell>
          <cell r="FE337">
            <v>0</v>
          </cell>
          <cell r="FF337">
            <v>47</v>
          </cell>
        </row>
        <row r="338">
          <cell r="K338">
            <v>27211214301</v>
          </cell>
          <cell r="L338" t="str">
            <v>Z.P. SCHOOL,  AVKALWADI</v>
          </cell>
          <cell r="M338">
            <v>0</v>
          </cell>
          <cell r="N338" t="str">
            <v>272112124</v>
          </cell>
          <cell r="O338" t="str">
            <v>KOTHARE</v>
          </cell>
          <cell r="P338" t="str">
            <v>27211214302</v>
          </cell>
          <cell r="Q338" t="str">
            <v>AWAKALWADI</v>
          </cell>
          <cell r="R338" t="str">
            <v>2721</v>
          </cell>
          <cell r="T338" t="str">
            <v>2721</v>
          </cell>
          <cell r="V338" t="str">
            <v>2721008</v>
          </cell>
          <cell r="W338" t="str">
            <v>135 - Shahapur</v>
          </cell>
          <cell r="X338" t="str">
            <v>272112</v>
          </cell>
          <cell r="Y338" t="str">
            <v>SHAHAPUR</v>
          </cell>
          <cell r="Z338" t="str">
            <v xml:space="preserve">Z.P.                                                                       </v>
          </cell>
          <cell r="AA338">
            <v>16</v>
          </cell>
          <cell r="AB338">
            <v>1</v>
          </cell>
          <cell r="AC338">
            <v>1</v>
          </cell>
          <cell r="AD338" t="str">
            <v xml:space="preserve">Primary                                                                    </v>
          </cell>
          <cell r="AE338" t="str">
            <v>Rural</v>
          </cell>
          <cell r="AF338">
            <v>3</v>
          </cell>
          <cell r="AG338">
            <v>421601</v>
          </cell>
          <cell r="AH338">
            <v>18</v>
          </cell>
          <cell r="AI338">
            <v>10</v>
          </cell>
          <cell r="AJ338">
            <v>1999</v>
          </cell>
          <cell r="AK338">
            <v>1</v>
          </cell>
          <cell r="AL338">
            <v>5</v>
          </cell>
          <cell r="AM338">
            <v>2</v>
          </cell>
          <cell r="AN338">
            <v>0</v>
          </cell>
          <cell r="AO338">
            <v>0</v>
          </cell>
          <cell r="AP338">
            <v>0</v>
          </cell>
          <cell r="AQ338">
            <v>2</v>
          </cell>
          <cell r="AR338">
            <v>5</v>
          </cell>
          <cell r="AS338">
            <v>2</v>
          </cell>
          <cell r="AT338">
            <v>1</v>
          </cell>
          <cell r="AU338">
            <v>7</v>
          </cell>
          <cell r="AV338">
            <v>1</v>
          </cell>
          <cell r="AW338">
            <v>5000</v>
          </cell>
          <cell r="AX338">
            <v>5000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1</v>
          </cell>
          <cell r="BG338">
            <v>0</v>
          </cell>
          <cell r="BH338">
            <v>0</v>
          </cell>
          <cell r="BI338">
            <v>10</v>
          </cell>
          <cell r="BJ338">
            <v>98</v>
          </cell>
          <cell r="BK338">
            <v>98</v>
          </cell>
          <cell r="BL338">
            <v>98</v>
          </cell>
          <cell r="BM338" t="str">
            <v>2</v>
          </cell>
          <cell r="BN338" t="str">
            <v>2</v>
          </cell>
          <cell r="BO338" t="str">
            <v>2</v>
          </cell>
          <cell r="BP338" t="str">
            <v>1</v>
          </cell>
          <cell r="BR338">
            <v>5000</v>
          </cell>
          <cell r="BS338">
            <v>5000</v>
          </cell>
          <cell r="BT338">
            <v>0</v>
          </cell>
          <cell r="BU338">
            <v>0</v>
          </cell>
          <cell r="BY338" t="str">
            <v>8275200761</v>
          </cell>
          <cell r="CC338" t="str">
            <v>zpschoolavkalwadi@gmail.com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2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1</v>
          </cell>
          <cell r="CX338">
            <v>11</v>
          </cell>
          <cell r="CY338">
            <v>1</v>
          </cell>
          <cell r="CZ338">
            <v>19</v>
          </cell>
          <cell r="DA338">
            <v>49</v>
          </cell>
          <cell r="DB338">
            <v>98</v>
          </cell>
          <cell r="DC338">
            <v>73</v>
          </cell>
          <cell r="DD338">
            <v>47</v>
          </cell>
          <cell r="DE338">
            <v>19</v>
          </cell>
          <cell r="DF338">
            <v>1</v>
          </cell>
          <cell r="DG338">
            <v>1999</v>
          </cell>
          <cell r="DH338">
            <v>0</v>
          </cell>
          <cell r="DI338">
            <v>2</v>
          </cell>
          <cell r="DJ338">
            <v>1</v>
          </cell>
          <cell r="DK338">
            <v>0</v>
          </cell>
          <cell r="DL338">
            <v>3</v>
          </cell>
          <cell r="DM338">
            <v>3</v>
          </cell>
          <cell r="DN338">
            <v>0</v>
          </cell>
          <cell r="DW338">
            <v>5</v>
          </cell>
          <cell r="DX338">
            <v>5</v>
          </cell>
          <cell r="EC338">
            <v>9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1</v>
          </cell>
          <cell r="EI338">
            <v>0</v>
          </cell>
          <cell r="EJ338">
            <v>1</v>
          </cell>
          <cell r="EK338">
            <v>5</v>
          </cell>
          <cell r="EL338">
            <v>0</v>
          </cell>
          <cell r="EM338">
            <v>0</v>
          </cell>
          <cell r="EN338">
            <v>1</v>
          </cell>
          <cell r="EO338">
            <v>1</v>
          </cell>
          <cell r="EP338">
            <v>2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11</v>
          </cell>
        </row>
        <row r="339">
          <cell r="K339">
            <v>27211214302</v>
          </cell>
          <cell r="L339" t="str">
            <v>Z.P. SCHOOL,  JALAKEWADI</v>
          </cell>
          <cell r="M339">
            <v>0</v>
          </cell>
          <cell r="N339" t="str">
            <v>272112124</v>
          </cell>
          <cell r="O339" t="str">
            <v>KOTHARE</v>
          </cell>
          <cell r="P339" t="str">
            <v>27211214301</v>
          </cell>
          <cell r="Q339" t="str">
            <v>JALKEWADI</v>
          </cell>
          <cell r="R339" t="str">
            <v>2721</v>
          </cell>
          <cell r="T339" t="str">
            <v>2721</v>
          </cell>
          <cell r="V339" t="str">
            <v>2721008</v>
          </cell>
          <cell r="W339" t="str">
            <v>135 - Shahapur</v>
          </cell>
          <cell r="X339" t="str">
            <v>272112</v>
          </cell>
          <cell r="Y339" t="str">
            <v>SHAHAPUR</v>
          </cell>
          <cell r="Z339" t="str">
            <v xml:space="preserve">Z.P.                                                                       </v>
          </cell>
          <cell r="AA339">
            <v>16</v>
          </cell>
          <cell r="AB339">
            <v>1</v>
          </cell>
          <cell r="AC339">
            <v>1</v>
          </cell>
          <cell r="AD339" t="str">
            <v xml:space="preserve">Primary                                                                    </v>
          </cell>
          <cell r="AE339" t="str">
            <v>Rural</v>
          </cell>
          <cell r="AF339">
            <v>3</v>
          </cell>
          <cell r="AG339">
            <v>421601</v>
          </cell>
          <cell r="AH339">
            <v>22</v>
          </cell>
          <cell r="AI339">
            <v>10</v>
          </cell>
          <cell r="AJ339">
            <v>1952</v>
          </cell>
          <cell r="AK339">
            <v>1</v>
          </cell>
          <cell r="AL339">
            <v>5</v>
          </cell>
          <cell r="AM339">
            <v>2</v>
          </cell>
          <cell r="AN339">
            <v>0</v>
          </cell>
          <cell r="AO339">
            <v>0</v>
          </cell>
          <cell r="AP339">
            <v>0</v>
          </cell>
          <cell r="AQ339">
            <v>2</v>
          </cell>
          <cell r="AR339">
            <v>5</v>
          </cell>
          <cell r="AS339">
            <v>2</v>
          </cell>
          <cell r="AT339">
            <v>1</v>
          </cell>
          <cell r="AU339">
            <v>3</v>
          </cell>
          <cell r="AV339">
            <v>1</v>
          </cell>
          <cell r="AW339">
            <v>5000</v>
          </cell>
          <cell r="AX339">
            <v>5000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2</v>
          </cell>
          <cell r="BG339">
            <v>0</v>
          </cell>
          <cell r="BH339">
            <v>0</v>
          </cell>
          <cell r="BI339">
            <v>10</v>
          </cell>
          <cell r="BJ339">
            <v>98</v>
          </cell>
          <cell r="BK339">
            <v>98</v>
          </cell>
          <cell r="BL339">
            <v>98</v>
          </cell>
          <cell r="BM339" t="str">
            <v>2</v>
          </cell>
          <cell r="BN339" t="str">
            <v>2</v>
          </cell>
          <cell r="BO339" t="str">
            <v>2</v>
          </cell>
          <cell r="BP339" t="str">
            <v>1</v>
          </cell>
          <cell r="BR339">
            <v>5000</v>
          </cell>
          <cell r="BS339">
            <v>5000</v>
          </cell>
          <cell r="BT339">
            <v>0</v>
          </cell>
          <cell r="BU339">
            <v>0</v>
          </cell>
          <cell r="BY339" t="str">
            <v>9271522573</v>
          </cell>
          <cell r="CB339" t="str">
            <v>9271522573</v>
          </cell>
          <cell r="CC339" t="str">
            <v>zpschooljalakeadi@gmail.com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1</v>
          </cell>
          <cell r="CX339">
            <v>24</v>
          </cell>
          <cell r="CY339">
            <v>2</v>
          </cell>
          <cell r="CZ339">
            <v>19</v>
          </cell>
          <cell r="DA339">
            <v>5</v>
          </cell>
          <cell r="DB339">
            <v>14</v>
          </cell>
          <cell r="DC339">
            <v>73</v>
          </cell>
          <cell r="DD339">
            <v>4</v>
          </cell>
          <cell r="DE339">
            <v>79</v>
          </cell>
          <cell r="DF339">
            <v>1</v>
          </cell>
          <cell r="DG339">
            <v>1952</v>
          </cell>
          <cell r="DH339">
            <v>0</v>
          </cell>
          <cell r="DI339">
            <v>2</v>
          </cell>
          <cell r="DJ339">
            <v>5</v>
          </cell>
          <cell r="DK339">
            <v>0</v>
          </cell>
          <cell r="DL339">
            <v>22</v>
          </cell>
          <cell r="DM339">
            <v>0</v>
          </cell>
          <cell r="DN339">
            <v>0</v>
          </cell>
          <cell r="DW339">
            <v>5</v>
          </cell>
          <cell r="DX339">
            <v>5</v>
          </cell>
          <cell r="EC339">
            <v>9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1</v>
          </cell>
          <cell r="EI339">
            <v>4</v>
          </cell>
          <cell r="EJ339">
            <v>5</v>
          </cell>
          <cell r="EK339">
            <v>3</v>
          </cell>
          <cell r="EL339">
            <v>1</v>
          </cell>
          <cell r="EM339">
            <v>4</v>
          </cell>
          <cell r="EN339">
            <v>0</v>
          </cell>
          <cell r="EO339">
            <v>1</v>
          </cell>
          <cell r="EP339">
            <v>2</v>
          </cell>
          <cell r="EQ339">
            <v>4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D339">
            <v>0</v>
          </cell>
          <cell r="FE339">
            <v>0</v>
          </cell>
          <cell r="FF339">
            <v>25</v>
          </cell>
        </row>
        <row r="340">
          <cell r="K340">
            <v>27211214303</v>
          </cell>
          <cell r="L340" t="str">
            <v>Z.P. SCHOOL,  KOTHARE</v>
          </cell>
          <cell r="M340">
            <v>0</v>
          </cell>
          <cell r="N340" t="str">
            <v>272112124</v>
          </cell>
          <cell r="O340" t="str">
            <v>KOTHARE</v>
          </cell>
          <cell r="P340" t="str">
            <v>27211214305</v>
          </cell>
          <cell r="Q340" t="str">
            <v>KOTHARE</v>
          </cell>
          <cell r="R340" t="str">
            <v>2721</v>
          </cell>
          <cell r="T340" t="str">
            <v>2721</v>
          </cell>
          <cell r="V340" t="str">
            <v>2721008</v>
          </cell>
          <cell r="W340" t="str">
            <v>135 - Shahapur</v>
          </cell>
          <cell r="X340" t="str">
            <v>272112</v>
          </cell>
          <cell r="Y340" t="str">
            <v>SHAHAPUR</v>
          </cell>
          <cell r="Z340" t="str">
            <v xml:space="preserve">Z.P.                                                                       </v>
          </cell>
          <cell r="AA340">
            <v>16</v>
          </cell>
          <cell r="AB340">
            <v>2</v>
          </cell>
          <cell r="AC340">
            <v>1</v>
          </cell>
          <cell r="AD340" t="str">
            <v xml:space="preserve">Primary with Upper Primary                                                 </v>
          </cell>
          <cell r="AE340" t="str">
            <v>Rural</v>
          </cell>
          <cell r="AF340">
            <v>3</v>
          </cell>
          <cell r="AG340">
            <v>421601</v>
          </cell>
          <cell r="AH340">
            <v>24</v>
          </cell>
          <cell r="AI340">
            <v>8</v>
          </cell>
          <cell r="AJ340">
            <v>1953</v>
          </cell>
          <cell r="AK340">
            <v>1</v>
          </cell>
          <cell r="AL340">
            <v>8</v>
          </cell>
          <cell r="AM340">
            <v>2</v>
          </cell>
          <cell r="AN340">
            <v>0</v>
          </cell>
          <cell r="AO340">
            <v>0</v>
          </cell>
          <cell r="AP340">
            <v>0</v>
          </cell>
          <cell r="AQ340">
            <v>2</v>
          </cell>
          <cell r="AR340">
            <v>5</v>
          </cell>
          <cell r="AS340">
            <v>2</v>
          </cell>
          <cell r="AT340">
            <v>1</v>
          </cell>
          <cell r="AU340">
            <v>7</v>
          </cell>
          <cell r="AV340">
            <v>0</v>
          </cell>
          <cell r="AW340">
            <v>10000</v>
          </cell>
          <cell r="AX340">
            <v>10000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2</v>
          </cell>
          <cell r="BF340">
            <v>1</v>
          </cell>
          <cell r="BG340">
            <v>0</v>
          </cell>
          <cell r="BH340">
            <v>0</v>
          </cell>
          <cell r="BI340">
            <v>10</v>
          </cell>
          <cell r="BJ340">
            <v>98</v>
          </cell>
          <cell r="BK340">
            <v>98</v>
          </cell>
          <cell r="BL340">
            <v>98</v>
          </cell>
          <cell r="BM340" t="str">
            <v>2</v>
          </cell>
          <cell r="BN340" t="str">
            <v>2</v>
          </cell>
          <cell r="BO340" t="str">
            <v>2</v>
          </cell>
          <cell r="BP340" t="str">
            <v>1</v>
          </cell>
          <cell r="BR340">
            <v>15000</v>
          </cell>
          <cell r="BS340">
            <v>15000</v>
          </cell>
          <cell r="BT340">
            <v>0</v>
          </cell>
          <cell r="BU340">
            <v>0</v>
          </cell>
          <cell r="BY340" t="str">
            <v>9225218693</v>
          </cell>
          <cell r="CC340" t="str">
            <v>zpschoolkithare@gmail.com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2</v>
          </cell>
          <cell r="CO340">
            <v>0</v>
          </cell>
          <cell r="CP340">
            <v>0</v>
          </cell>
          <cell r="CQ340">
            <v>2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1</v>
          </cell>
          <cell r="CX340">
            <v>73</v>
          </cell>
          <cell r="CY340">
            <v>2</v>
          </cell>
          <cell r="CZ340">
            <v>19</v>
          </cell>
          <cell r="DA340">
            <v>30</v>
          </cell>
          <cell r="DB340">
            <v>28</v>
          </cell>
          <cell r="DC340">
            <v>73</v>
          </cell>
          <cell r="DD340">
            <v>28</v>
          </cell>
          <cell r="DE340">
            <v>1</v>
          </cell>
          <cell r="DF340">
            <v>1</v>
          </cell>
          <cell r="DG340">
            <v>1953</v>
          </cell>
          <cell r="DH340">
            <v>1980</v>
          </cell>
          <cell r="DI340">
            <v>2</v>
          </cell>
          <cell r="DJ340">
            <v>4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W340">
            <v>5</v>
          </cell>
          <cell r="DX340">
            <v>5</v>
          </cell>
          <cell r="EC340">
            <v>2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1</v>
          </cell>
          <cell r="EI340">
            <v>2</v>
          </cell>
          <cell r="EJ340">
            <v>1</v>
          </cell>
          <cell r="EK340">
            <v>3</v>
          </cell>
          <cell r="EL340">
            <v>0</v>
          </cell>
          <cell r="EM340">
            <v>2</v>
          </cell>
          <cell r="EN340">
            <v>2</v>
          </cell>
          <cell r="EO340">
            <v>3</v>
          </cell>
          <cell r="EP340">
            <v>1</v>
          </cell>
          <cell r="EQ340">
            <v>3</v>
          </cell>
          <cell r="ER340">
            <v>3</v>
          </cell>
          <cell r="ES340">
            <v>1</v>
          </cell>
          <cell r="ET340">
            <v>7</v>
          </cell>
          <cell r="EU340">
            <v>12</v>
          </cell>
          <cell r="EV340">
            <v>2</v>
          </cell>
          <cell r="EW340">
            <v>7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D340">
            <v>0</v>
          </cell>
          <cell r="FE340">
            <v>0</v>
          </cell>
          <cell r="FF340">
            <v>50</v>
          </cell>
        </row>
        <row r="341">
          <cell r="K341">
            <v>27211214304</v>
          </cell>
          <cell r="L341" t="str">
            <v>Z.P. SCHOOL,  KOTHAREPADA</v>
          </cell>
          <cell r="M341">
            <v>0</v>
          </cell>
          <cell r="N341" t="str">
            <v>272112124</v>
          </cell>
          <cell r="O341" t="str">
            <v>KOTHARE</v>
          </cell>
          <cell r="P341" t="str">
            <v>27211214305</v>
          </cell>
          <cell r="Q341" t="str">
            <v>KOTHARE</v>
          </cell>
          <cell r="R341" t="str">
            <v>2721</v>
          </cell>
          <cell r="T341" t="str">
            <v>2721</v>
          </cell>
          <cell r="V341" t="str">
            <v>2721008</v>
          </cell>
          <cell r="W341" t="str">
            <v>135 - Shahapur</v>
          </cell>
          <cell r="X341" t="str">
            <v>2721</v>
          </cell>
          <cell r="Z341" t="str">
            <v xml:space="preserve">Z.P.                                                                       </v>
          </cell>
          <cell r="AA341">
            <v>16</v>
          </cell>
          <cell r="AB341">
            <v>1</v>
          </cell>
          <cell r="AC341">
            <v>1</v>
          </cell>
          <cell r="AD341" t="str">
            <v xml:space="preserve">Primary                                                                    </v>
          </cell>
          <cell r="AE341" t="str">
            <v>Rural</v>
          </cell>
          <cell r="AF341">
            <v>3</v>
          </cell>
          <cell r="AG341">
            <v>421601</v>
          </cell>
          <cell r="AH341">
            <v>27</v>
          </cell>
          <cell r="AI341">
            <v>7</v>
          </cell>
          <cell r="AJ341">
            <v>1988</v>
          </cell>
          <cell r="AK341">
            <v>1</v>
          </cell>
          <cell r="AL341">
            <v>4</v>
          </cell>
          <cell r="AM341">
            <v>2</v>
          </cell>
          <cell r="AN341">
            <v>0</v>
          </cell>
          <cell r="AO341">
            <v>0</v>
          </cell>
          <cell r="AP341">
            <v>0</v>
          </cell>
          <cell r="AQ341">
            <v>2</v>
          </cell>
          <cell r="AR341">
            <v>5</v>
          </cell>
          <cell r="AS341">
            <v>2</v>
          </cell>
          <cell r="AT341">
            <v>1</v>
          </cell>
          <cell r="AU341">
            <v>5</v>
          </cell>
          <cell r="AV341">
            <v>0</v>
          </cell>
          <cell r="AW341">
            <v>5000</v>
          </cell>
          <cell r="AX341">
            <v>5000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1</v>
          </cell>
          <cell r="BG341">
            <v>0</v>
          </cell>
          <cell r="BH341">
            <v>0</v>
          </cell>
          <cell r="BI341">
            <v>10</v>
          </cell>
          <cell r="BJ341">
            <v>98</v>
          </cell>
          <cell r="BK341">
            <v>98</v>
          </cell>
          <cell r="BL341">
            <v>98</v>
          </cell>
          <cell r="BM341" t="str">
            <v>2</v>
          </cell>
          <cell r="BN341" t="str">
            <v>2</v>
          </cell>
          <cell r="BO341" t="str">
            <v>2</v>
          </cell>
          <cell r="BP341" t="str">
            <v>1</v>
          </cell>
          <cell r="BR341">
            <v>5000</v>
          </cell>
          <cell r="BS341">
            <v>5000</v>
          </cell>
          <cell r="BT341">
            <v>0</v>
          </cell>
          <cell r="BU341">
            <v>0</v>
          </cell>
          <cell r="BY341" t="str">
            <v>9370196331</v>
          </cell>
          <cell r="CB341" t="str">
            <v>9273151698</v>
          </cell>
          <cell r="CC341" t="str">
            <v>zpschoolkotharepada@rediffmail.com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2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1</v>
          </cell>
          <cell r="CX341">
            <v>34</v>
          </cell>
          <cell r="CY341">
            <v>2</v>
          </cell>
          <cell r="CZ341">
            <v>19</v>
          </cell>
          <cell r="DA341">
            <v>51</v>
          </cell>
          <cell r="DB341">
            <v>21</v>
          </cell>
          <cell r="DC341">
            <v>73</v>
          </cell>
          <cell r="DD341">
            <v>47</v>
          </cell>
          <cell r="DE341">
            <v>5</v>
          </cell>
          <cell r="DF341">
            <v>1</v>
          </cell>
          <cell r="DG341">
            <v>1988</v>
          </cell>
          <cell r="DH341">
            <v>0</v>
          </cell>
          <cell r="DI341">
            <v>2</v>
          </cell>
          <cell r="DJ341">
            <v>2</v>
          </cell>
          <cell r="DK341">
            <v>0</v>
          </cell>
          <cell r="DL341">
            <v>1</v>
          </cell>
          <cell r="DM341">
            <v>1</v>
          </cell>
          <cell r="DN341">
            <v>0</v>
          </cell>
          <cell r="DW341">
            <v>5</v>
          </cell>
          <cell r="DX341">
            <v>5</v>
          </cell>
          <cell r="EC341">
            <v>9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1</v>
          </cell>
          <cell r="EI341">
            <v>3</v>
          </cell>
          <cell r="EJ341">
            <v>4</v>
          </cell>
          <cell r="EK341">
            <v>1</v>
          </cell>
          <cell r="EL341">
            <v>2</v>
          </cell>
          <cell r="EM341">
            <v>2</v>
          </cell>
          <cell r="EN341">
            <v>3</v>
          </cell>
          <cell r="EO341">
            <v>1</v>
          </cell>
          <cell r="EP341">
            <v>0</v>
          </cell>
          <cell r="EQ341">
            <v>0</v>
          </cell>
          <cell r="ER341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D341">
            <v>0</v>
          </cell>
          <cell r="FE341">
            <v>0</v>
          </cell>
          <cell r="FF341">
            <v>17</v>
          </cell>
        </row>
        <row r="342">
          <cell r="K342">
            <v>27211214305</v>
          </cell>
          <cell r="L342" t="str">
            <v>ASHRAM SHALA KOTHARE SHASKIY</v>
          </cell>
          <cell r="M342">
            <v>0</v>
          </cell>
          <cell r="N342" t="str">
            <v>272112117</v>
          </cell>
          <cell r="O342" t="str">
            <v>KOTHALE</v>
          </cell>
          <cell r="P342" t="str">
            <v>27211214305</v>
          </cell>
          <cell r="Q342" t="str">
            <v>KOTHARE</v>
          </cell>
          <cell r="R342" t="str">
            <v>2721</v>
          </cell>
          <cell r="T342" t="str">
            <v>2721</v>
          </cell>
          <cell r="V342" t="str">
            <v>2721008</v>
          </cell>
          <cell r="W342" t="str">
            <v>135 - Shahapur</v>
          </cell>
          <cell r="X342" t="str">
            <v>2721</v>
          </cell>
          <cell r="Z342" t="str">
            <v xml:space="preserve">Tribal Welfare                                                             </v>
          </cell>
          <cell r="AA342">
            <v>13</v>
          </cell>
          <cell r="AB342">
            <v>6</v>
          </cell>
          <cell r="AC342">
            <v>1</v>
          </cell>
          <cell r="AD342" t="str">
            <v xml:space="preserve">Pr. Up Pr. and Secondary Only                                              </v>
          </cell>
          <cell r="AE342" t="str">
            <v>Rural</v>
          </cell>
          <cell r="AF342">
            <v>3</v>
          </cell>
          <cell r="AG342">
            <v>421601</v>
          </cell>
          <cell r="AH342">
            <v>22</v>
          </cell>
          <cell r="AI342">
            <v>8</v>
          </cell>
          <cell r="AJ342">
            <v>2002</v>
          </cell>
          <cell r="AK342">
            <v>1</v>
          </cell>
          <cell r="AL342">
            <v>10</v>
          </cell>
          <cell r="AM342">
            <v>2</v>
          </cell>
          <cell r="AN342">
            <v>0</v>
          </cell>
          <cell r="AO342">
            <v>0</v>
          </cell>
          <cell r="AP342">
            <v>0</v>
          </cell>
          <cell r="AQ342">
            <v>1</v>
          </cell>
          <cell r="AR342">
            <v>4</v>
          </cell>
          <cell r="AS342">
            <v>2</v>
          </cell>
          <cell r="AT342">
            <v>1</v>
          </cell>
          <cell r="AU342">
            <v>5</v>
          </cell>
          <cell r="AV342">
            <v>2</v>
          </cell>
          <cell r="AW342">
            <v>12000</v>
          </cell>
          <cell r="AX342">
            <v>12000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3</v>
          </cell>
          <cell r="BF342">
            <v>4</v>
          </cell>
          <cell r="BG342">
            <v>0</v>
          </cell>
          <cell r="BH342">
            <v>1</v>
          </cell>
          <cell r="BI342">
            <v>10</v>
          </cell>
          <cell r="BJ342">
            <v>98</v>
          </cell>
          <cell r="BK342">
            <v>98</v>
          </cell>
          <cell r="BL342">
            <v>98</v>
          </cell>
          <cell r="BM342" t="str">
            <v>2</v>
          </cell>
          <cell r="BN342" t="str">
            <v>2</v>
          </cell>
          <cell r="BO342" t="str">
            <v>2</v>
          </cell>
          <cell r="BP342" t="str">
            <v>1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Y342" t="str">
            <v>9220880047</v>
          </cell>
          <cell r="CB342" t="str">
            <v>9270827032</v>
          </cell>
          <cell r="CC342" t="str">
            <v>gaskothare@gmail.com</v>
          </cell>
          <cell r="CE342">
            <v>0</v>
          </cell>
          <cell r="CF342">
            <v>5</v>
          </cell>
          <cell r="CG342">
            <v>4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3</v>
          </cell>
          <cell r="CO342">
            <v>0</v>
          </cell>
          <cell r="CP342">
            <v>0</v>
          </cell>
          <cell r="CQ342">
            <v>4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1</v>
          </cell>
          <cell r="CX342">
            <v>13</v>
          </cell>
          <cell r="CY342">
            <v>2</v>
          </cell>
          <cell r="CZ342">
            <v>19</v>
          </cell>
          <cell r="DA342">
            <v>30</v>
          </cell>
          <cell r="DB342">
            <v>25</v>
          </cell>
          <cell r="DC342">
            <v>73</v>
          </cell>
          <cell r="DD342">
            <v>28</v>
          </cell>
          <cell r="DE342">
            <v>2</v>
          </cell>
          <cell r="DF342">
            <v>1</v>
          </cell>
          <cell r="DG342">
            <v>2002</v>
          </cell>
          <cell r="DH342">
            <v>2008</v>
          </cell>
          <cell r="DI342">
            <v>2</v>
          </cell>
          <cell r="DJ342">
            <v>1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W342">
            <v>2</v>
          </cell>
          <cell r="DX342">
            <v>5</v>
          </cell>
          <cell r="EC342">
            <v>1</v>
          </cell>
          <cell r="ED342">
            <v>1</v>
          </cell>
          <cell r="EE342">
            <v>0</v>
          </cell>
          <cell r="EF342">
            <v>0</v>
          </cell>
          <cell r="EG342">
            <v>0</v>
          </cell>
          <cell r="EH342">
            <v>8</v>
          </cell>
          <cell r="EI342">
            <v>6</v>
          </cell>
          <cell r="EJ342">
            <v>7</v>
          </cell>
          <cell r="EK342">
            <v>7</v>
          </cell>
          <cell r="EL342">
            <v>16</v>
          </cell>
          <cell r="EM342">
            <v>7</v>
          </cell>
          <cell r="EN342">
            <v>11</v>
          </cell>
          <cell r="EO342">
            <v>9</v>
          </cell>
          <cell r="EP342">
            <v>14</v>
          </cell>
          <cell r="EQ342">
            <v>13</v>
          </cell>
          <cell r="ER342">
            <v>16</v>
          </cell>
          <cell r="ES342">
            <v>10</v>
          </cell>
          <cell r="ET342">
            <v>16</v>
          </cell>
          <cell r="EU342">
            <v>15</v>
          </cell>
          <cell r="EV342">
            <v>27</v>
          </cell>
          <cell r="EW342">
            <v>9</v>
          </cell>
          <cell r="EX342">
            <v>16</v>
          </cell>
          <cell r="EY342">
            <v>15</v>
          </cell>
          <cell r="EZ342">
            <v>15</v>
          </cell>
          <cell r="FA342">
            <v>8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245</v>
          </cell>
        </row>
        <row r="343">
          <cell r="K343">
            <v>27211214306</v>
          </cell>
          <cell r="L343" t="str">
            <v>Z.P.SCHOOL, VETA</v>
          </cell>
          <cell r="M343">
            <v>0</v>
          </cell>
          <cell r="N343" t="str">
            <v>272112120</v>
          </cell>
          <cell r="P343" t="str">
            <v>27211214305</v>
          </cell>
          <cell r="Q343" t="str">
            <v>KOTHARE</v>
          </cell>
          <cell r="R343" t="str">
            <v>2721</v>
          </cell>
          <cell r="T343" t="str">
            <v>2721</v>
          </cell>
          <cell r="V343" t="str">
            <v>2721008</v>
          </cell>
          <cell r="W343" t="str">
            <v>135 - Shahapur</v>
          </cell>
          <cell r="X343" t="str">
            <v>272112</v>
          </cell>
          <cell r="Y343" t="str">
            <v>SHAHAPUR</v>
          </cell>
          <cell r="Z343" t="str">
            <v xml:space="preserve">Z.P.                                                                       </v>
          </cell>
          <cell r="AA343">
            <v>16</v>
          </cell>
          <cell r="AB343">
            <v>1</v>
          </cell>
          <cell r="AC343">
            <v>1</v>
          </cell>
          <cell r="AD343" t="str">
            <v xml:space="preserve">Primary                                                                    </v>
          </cell>
          <cell r="AE343" t="str">
            <v>Rural</v>
          </cell>
          <cell r="AF343">
            <v>3</v>
          </cell>
          <cell r="AG343">
            <v>421601</v>
          </cell>
          <cell r="AH343">
            <v>24</v>
          </cell>
          <cell r="AI343">
            <v>8</v>
          </cell>
          <cell r="AJ343">
            <v>2005</v>
          </cell>
          <cell r="AK343">
            <v>1</v>
          </cell>
          <cell r="AL343">
            <v>5</v>
          </cell>
          <cell r="AM343">
            <v>2</v>
          </cell>
          <cell r="AN343">
            <v>0</v>
          </cell>
          <cell r="AO343">
            <v>0</v>
          </cell>
          <cell r="AP343">
            <v>0</v>
          </cell>
          <cell r="AQ343">
            <v>2</v>
          </cell>
          <cell r="AR343">
            <v>5</v>
          </cell>
          <cell r="AS343">
            <v>2</v>
          </cell>
          <cell r="AT343">
            <v>1</v>
          </cell>
          <cell r="AU343">
            <v>3</v>
          </cell>
          <cell r="AV343">
            <v>0</v>
          </cell>
          <cell r="AW343">
            <v>5000</v>
          </cell>
          <cell r="AX343">
            <v>5000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2</v>
          </cell>
          <cell r="BG343">
            <v>0</v>
          </cell>
          <cell r="BH343">
            <v>0</v>
          </cell>
          <cell r="BI343">
            <v>10</v>
          </cell>
          <cell r="BJ343">
            <v>98</v>
          </cell>
          <cell r="BK343">
            <v>98</v>
          </cell>
          <cell r="BL343">
            <v>98</v>
          </cell>
          <cell r="BR343">
            <v>5000</v>
          </cell>
          <cell r="BS343">
            <v>5000</v>
          </cell>
          <cell r="BT343">
            <v>0</v>
          </cell>
          <cell r="BU343">
            <v>0</v>
          </cell>
          <cell r="BY343" t="str">
            <v>9270647402</v>
          </cell>
          <cell r="CB343" t="str">
            <v>9270647402</v>
          </cell>
          <cell r="CC343" t="str">
            <v>zpschoolveta@gmail.com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2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1</v>
          </cell>
          <cell r="CX343">
            <v>9</v>
          </cell>
          <cell r="CY343">
            <v>1</v>
          </cell>
          <cell r="CZ343">
            <v>19</v>
          </cell>
          <cell r="DA343">
            <v>29</v>
          </cell>
          <cell r="DB343">
            <v>49</v>
          </cell>
          <cell r="DC343">
            <v>73</v>
          </cell>
          <cell r="DD343">
            <v>27</v>
          </cell>
          <cell r="DE343">
            <v>33</v>
          </cell>
          <cell r="DF343">
            <v>1</v>
          </cell>
          <cell r="DG343">
            <v>2005</v>
          </cell>
          <cell r="DH343">
            <v>8</v>
          </cell>
          <cell r="DI343">
            <v>2</v>
          </cell>
          <cell r="DJ343">
            <v>1</v>
          </cell>
          <cell r="DK343">
            <v>0</v>
          </cell>
          <cell r="DL343">
            <v>3</v>
          </cell>
          <cell r="DM343">
            <v>3</v>
          </cell>
          <cell r="DN343">
            <v>0</v>
          </cell>
          <cell r="DW343">
            <v>5</v>
          </cell>
          <cell r="DX343">
            <v>5</v>
          </cell>
          <cell r="EC343">
            <v>9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2</v>
          </cell>
          <cell r="EI343">
            <v>0</v>
          </cell>
          <cell r="EJ343">
            <v>1</v>
          </cell>
          <cell r="EK343">
            <v>1</v>
          </cell>
          <cell r="EL343">
            <v>2</v>
          </cell>
          <cell r="EM343">
            <v>1</v>
          </cell>
          <cell r="EN343">
            <v>2</v>
          </cell>
          <cell r="EO343">
            <v>1</v>
          </cell>
          <cell r="EP343">
            <v>1</v>
          </cell>
          <cell r="EQ343">
            <v>0</v>
          </cell>
          <cell r="ER343">
            <v>0</v>
          </cell>
          <cell r="ES343">
            <v>0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  <cell r="FE343">
            <v>0</v>
          </cell>
          <cell r="FF343">
            <v>11</v>
          </cell>
        </row>
        <row r="344">
          <cell r="K344">
            <v>27211214401</v>
          </cell>
          <cell r="L344" t="str">
            <v>Z.P. SCHOOL,  PAYARWADI</v>
          </cell>
          <cell r="M344">
            <v>0</v>
          </cell>
          <cell r="N344" t="str">
            <v>272112078</v>
          </cell>
          <cell r="O344" t="str">
            <v>SAKADBAV</v>
          </cell>
          <cell r="P344" t="str">
            <v>27211214406</v>
          </cell>
          <cell r="Q344" t="str">
            <v>PARADHWADI</v>
          </cell>
          <cell r="R344" t="str">
            <v>2721</v>
          </cell>
          <cell r="T344" t="str">
            <v>2721</v>
          </cell>
          <cell r="V344" t="str">
            <v>2721008</v>
          </cell>
          <cell r="W344" t="str">
            <v>135 - Shahapur</v>
          </cell>
          <cell r="X344" t="str">
            <v>2721</v>
          </cell>
          <cell r="Z344" t="str">
            <v xml:space="preserve">Z.P.                                                                       </v>
          </cell>
          <cell r="AA344">
            <v>16</v>
          </cell>
          <cell r="AB344">
            <v>2</v>
          </cell>
          <cell r="AC344">
            <v>1</v>
          </cell>
          <cell r="AD344" t="str">
            <v xml:space="preserve">Primary with Upper Primary                                                 </v>
          </cell>
          <cell r="AE344" t="str">
            <v>Rural</v>
          </cell>
          <cell r="AF344">
            <v>3</v>
          </cell>
          <cell r="AG344">
            <v>421601</v>
          </cell>
          <cell r="AH344">
            <v>30</v>
          </cell>
          <cell r="AI344">
            <v>2</v>
          </cell>
          <cell r="AJ344">
            <v>1992</v>
          </cell>
          <cell r="AK344">
            <v>1</v>
          </cell>
          <cell r="AL344">
            <v>7</v>
          </cell>
          <cell r="AM344">
            <v>2</v>
          </cell>
          <cell r="AN344">
            <v>0</v>
          </cell>
          <cell r="AO344">
            <v>0</v>
          </cell>
          <cell r="AP344">
            <v>0</v>
          </cell>
          <cell r="AQ344">
            <v>2</v>
          </cell>
          <cell r="AR344">
            <v>5</v>
          </cell>
          <cell r="AS344">
            <v>2</v>
          </cell>
          <cell r="AT344">
            <v>1</v>
          </cell>
          <cell r="AU344">
            <v>7</v>
          </cell>
          <cell r="AV344">
            <v>1</v>
          </cell>
          <cell r="AW344">
            <v>12000</v>
          </cell>
          <cell r="AX344">
            <v>12000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2</v>
          </cell>
          <cell r="BF344">
            <v>2</v>
          </cell>
          <cell r="BG344">
            <v>0</v>
          </cell>
          <cell r="BH344">
            <v>0</v>
          </cell>
          <cell r="BI344">
            <v>10</v>
          </cell>
          <cell r="BJ344">
            <v>19</v>
          </cell>
          <cell r="BK344">
            <v>98</v>
          </cell>
          <cell r="BL344">
            <v>98</v>
          </cell>
          <cell r="BM344" t="str">
            <v>2</v>
          </cell>
          <cell r="BN344" t="str">
            <v>2</v>
          </cell>
          <cell r="BO344" t="str">
            <v>2</v>
          </cell>
          <cell r="BP344" t="str">
            <v>1</v>
          </cell>
          <cell r="BR344">
            <v>15000</v>
          </cell>
          <cell r="BS344">
            <v>15000</v>
          </cell>
          <cell r="BT344">
            <v>0</v>
          </cell>
          <cell r="BU344">
            <v>0</v>
          </cell>
          <cell r="BY344" t="str">
            <v>8692999125</v>
          </cell>
          <cell r="CB344" t="str">
            <v>8805502685</v>
          </cell>
          <cell r="CC344" t="str">
            <v>zpschoolpayarwadi1992@gmail.com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2</v>
          </cell>
          <cell r="CO344">
            <v>0</v>
          </cell>
          <cell r="CP344">
            <v>0</v>
          </cell>
          <cell r="CQ344">
            <v>3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1</v>
          </cell>
          <cell r="CX344">
            <v>53</v>
          </cell>
          <cell r="CY344">
            <v>2</v>
          </cell>
          <cell r="CZ344">
            <v>19</v>
          </cell>
          <cell r="DA344">
            <v>51</v>
          </cell>
          <cell r="DB344">
            <v>47</v>
          </cell>
          <cell r="DC344">
            <v>73</v>
          </cell>
          <cell r="DD344">
            <v>50</v>
          </cell>
          <cell r="DE344">
            <v>79</v>
          </cell>
          <cell r="DF344">
            <v>1</v>
          </cell>
          <cell r="DG344">
            <v>1992</v>
          </cell>
          <cell r="DH344">
            <v>2009</v>
          </cell>
          <cell r="DI344">
            <v>2</v>
          </cell>
          <cell r="DJ344">
            <v>2</v>
          </cell>
          <cell r="DK344">
            <v>0</v>
          </cell>
          <cell r="DL344">
            <v>2</v>
          </cell>
          <cell r="DM344">
            <v>4</v>
          </cell>
          <cell r="DN344">
            <v>0</v>
          </cell>
          <cell r="DW344">
            <v>5</v>
          </cell>
          <cell r="DX344">
            <v>5</v>
          </cell>
          <cell r="EC344">
            <v>2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4</v>
          </cell>
          <cell r="EI344">
            <v>3</v>
          </cell>
          <cell r="EJ344">
            <v>3</v>
          </cell>
          <cell r="EK344">
            <v>3</v>
          </cell>
          <cell r="EL344">
            <v>5</v>
          </cell>
          <cell r="EM344">
            <v>3</v>
          </cell>
          <cell r="EN344">
            <v>4</v>
          </cell>
          <cell r="EO344">
            <v>1</v>
          </cell>
          <cell r="EP344">
            <v>6</v>
          </cell>
          <cell r="EQ344">
            <v>11</v>
          </cell>
          <cell r="ER344">
            <v>7</v>
          </cell>
          <cell r="ES344">
            <v>8</v>
          </cell>
          <cell r="ET344">
            <v>13</v>
          </cell>
          <cell r="EU344">
            <v>21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92</v>
          </cell>
        </row>
        <row r="345">
          <cell r="K345">
            <v>27211214402</v>
          </cell>
          <cell r="L345" t="str">
            <v>Z.P. SCHOOL,  PARADHWADI</v>
          </cell>
          <cell r="M345">
            <v>0</v>
          </cell>
          <cell r="N345" t="str">
            <v>272112078</v>
          </cell>
          <cell r="O345" t="str">
            <v>SAKADBAV</v>
          </cell>
          <cell r="P345" t="str">
            <v>27211214405</v>
          </cell>
          <cell r="R345" t="str">
            <v>2721</v>
          </cell>
          <cell r="T345" t="str">
            <v>2721</v>
          </cell>
          <cell r="V345" t="str">
            <v>2721008</v>
          </cell>
          <cell r="W345" t="str">
            <v>135 - Shahapur</v>
          </cell>
          <cell r="X345" t="str">
            <v>272112</v>
          </cell>
          <cell r="Y345" t="str">
            <v>SHAHAPUR</v>
          </cell>
          <cell r="Z345" t="str">
            <v xml:space="preserve">Z.P.                                                                       </v>
          </cell>
          <cell r="AA345">
            <v>16</v>
          </cell>
          <cell r="AB345">
            <v>1</v>
          </cell>
          <cell r="AC345">
            <v>1</v>
          </cell>
          <cell r="AD345" t="str">
            <v xml:space="preserve">Primary                                                                    </v>
          </cell>
          <cell r="AE345" t="str">
            <v>Rural</v>
          </cell>
          <cell r="AF345">
            <v>3</v>
          </cell>
          <cell r="AG345">
            <v>421601</v>
          </cell>
          <cell r="AH345">
            <v>30</v>
          </cell>
          <cell r="AI345">
            <v>2</v>
          </cell>
          <cell r="AJ345">
            <v>1992</v>
          </cell>
          <cell r="AK345">
            <v>1</v>
          </cell>
          <cell r="AL345">
            <v>4</v>
          </cell>
          <cell r="AM345">
            <v>2</v>
          </cell>
          <cell r="AN345">
            <v>0</v>
          </cell>
          <cell r="AO345">
            <v>0</v>
          </cell>
          <cell r="AP345">
            <v>0</v>
          </cell>
          <cell r="AQ345">
            <v>2</v>
          </cell>
          <cell r="AR345">
            <v>5</v>
          </cell>
          <cell r="AS345">
            <v>2</v>
          </cell>
          <cell r="AT345">
            <v>1</v>
          </cell>
          <cell r="AU345">
            <v>10</v>
          </cell>
          <cell r="AV345">
            <v>2</v>
          </cell>
          <cell r="AW345">
            <v>5000</v>
          </cell>
          <cell r="AX345">
            <v>5000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2</v>
          </cell>
          <cell r="BG345">
            <v>0</v>
          </cell>
          <cell r="BH345">
            <v>0</v>
          </cell>
          <cell r="BI345">
            <v>10</v>
          </cell>
          <cell r="BJ345">
            <v>98</v>
          </cell>
          <cell r="BK345">
            <v>98</v>
          </cell>
          <cell r="BL345">
            <v>98</v>
          </cell>
          <cell r="BM345" t="str">
            <v>2</v>
          </cell>
          <cell r="BN345" t="str">
            <v>2</v>
          </cell>
          <cell r="BO345" t="str">
            <v>2</v>
          </cell>
          <cell r="BP345" t="str">
            <v>1</v>
          </cell>
          <cell r="BR345">
            <v>5000</v>
          </cell>
          <cell r="BS345">
            <v>5000</v>
          </cell>
          <cell r="BT345">
            <v>0</v>
          </cell>
          <cell r="BU345">
            <v>0</v>
          </cell>
          <cell r="BY345" t="str">
            <v>9823221066</v>
          </cell>
          <cell r="CB345" t="str">
            <v>9209715496</v>
          </cell>
          <cell r="CC345" t="str">
            <v>zpschoolparadhwadi123@gmail.com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2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1</v>
          </cell>
          <cell r="CX345">
            <v>23</v>
          </cell>
          <cell r="CY345">
            <v>2</v>
          </cell>
          <cell r="CZ345">
            <v>19</v>
          </cell>
          <cell r="DA345">
            <v>51</v>
          </cell>
          <cell r="DB345">
            <v>55</v>
          </cell>
          <cell r="DC345">
            <v>73</v>
          </cell>
          <cell r="DD345">
            <v>51</v>
          </cell>
          <cell r="DE345">
            <v>47</v>
          </cell>
          <cell r="DF345">
            <v>1</v>
          </cell>
          <cell r="DG345">
            <v>1992</v>
          </cell>
          <cell r="DH345">
            <v>0</v>
          </cell>
          <cell r="DI345">
            <v>2</v>
          </cell>
          <cell r="DJ345">
            <v>2</v>
          </cell>
          <cell r="DK345">
            <v>0</v>
          </cell>
          <cell r="DL345">
            <v>2</v>
          </cell>
          <cell r="DM345">
            <v>2</v>
          </cell>
          <cell r="DN345">
            <v>0</v>
          </cell>
          <cell r="DW345">
            <v>5</v>
          </cell>
          <cell r="DX345">
            <v>5</v>
          </cell>
          <cell r="EC345">
            <v>9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2</v>
          </cell>
          <cell r="EI345">
            <v>2</v>
          </cell>
          <cell r="EJ345">
            <v>2</v>
          </cell>
          <cell r="EK345">
            <v>2</v>
          </cell>
          <cell r="EL345">
            <v>5</v>
          </cell>
          <cell r="EM345">
            <v>6</v>
          </cell>
          <cell r="EN345">
            <v>6</v>
          </cell>
          <cell r="EO345">
            <v>2</v>
          </cell>
          <cell r="EP345">
            <v>0</v>
          </cell>
          <cell r="EQ345">
            <v>0</v>
          </cell>
          <cell r="ER345">
            <v>0</v>
          </cell>
          <cell r="ES345">
            <v>0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D345">
            <v>0</v>
          </cell>
          <cell r="FE345">
            <v>0</v>
          </cell>
          <cell r="FF345">
            <v>27</v>
          </cell>
        </row>
        <row r="346">
          <cell r="K346">
            <v>27211214403</v>
          </cell>
          <cell r="L346" t="str">
            <v>Z.P. SCHOOL,  POKALEWADI</v>
          </cell>
          <cell r="M346">
            <v>0</v>
          </cell>
          <cell r="N346" t="str">
            <v>272112078</v>
          </cell>
          <cell r="O346" t="str">
            <v>SAKADBAV</v>
          </cell>
          <cell r="P346" t="str">
            <v>27211214402</v>
          </cell>
          <cell r="Q346" t="str">
            <v>POKALEWADI</v>
          </cell>
          <cell r="R346" t="str">
            <v>2721</v>
          </cell>
          <cell r="T346" t="str">
            <v>2721</v>
          </cell>
          <cell r="V346" t="str">
            <v>2721008</v>
          </cell>
          <cell r="W346" t="str">
            <v>135 - Shahapur</v>
          </cell>
          <cell r="X346" t="str">
            <v>272112</v>
          </cell>
          <cell r="Y346" t="str">
            <v>SHAHAPUR</v>
          </cell>
          <cell r="Z346" t="str">
            <v xml:space="preserve">Z.P.                                                                       </v>
          </cell>
          <cell r="AA346">
            <v>16</v>
          </cell>
          <cell r="AB346">
            <v>1</v>
          </cell>
          <cell r="AC346">
            <v>1</v>
          </cell>
          <cell r="AD346" t="str">
            <v xml:space="preserve">Primary                                                                    </v>
          </cell>
          <cell r="AE346" t="str">
            <v>Rural</v>
          </cell>
          <cell r="AF346">
            <v>3</v>
          </cell>
          <cell r="AG346">
            <v>421601</v>
          </cell>
          <cell r="AH346">
            <v>25</v>
          </cell>
          <cell r="AI346">
            <v>10</v>
          </cell>
          <cell r="AJ346">
            <v>1960</v>
          </cell>
          <cell r="AK346">
            <v>1</v>
          </cell>
          <cell r="AL346">
            <v>5</v>
          </cell>
          <cell r="AM346">
            <v>2</v>
          </cell>
          <cell r="AN346">
            <v>0</v>
          </cell>
          <cell r="AO346">
            <v>0</v>
          </cell>
          <cell r="AP346">
            <v>0</v>
          </cell>
          <cell r="AQ346">
            <v>2</v>
          </cell>
          <cell r="AR346">
            <v>5</v>
          </cell>
          <cell r="AS346">
            <v>2</v>
          </cell>
          <cell r="AT346">
            <v>1</v>
          </cell>
          <cell r="AU346">
            <v>4</v>
          </cell>
          <cell r="AV346">
            <v>1</v>
          </cell>
          <cell r="AW346">
            <v>5000</v>
          </cell>
          <cell r="AX346">
            <v>5000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2</v>
          </cell>
          <cell r="BG346">
            <v>0</v>
          </cell>
          <cell r="BH346">
            <v>0</v>
          </cell>
          <cell r="BI346">
            <v>10</v>
          </cell>
          <cell r="BJ346">
            <v>98</v>
          </cell>
          <cell r="BK346">
            <v>98</v>
          </cell>
          <cell r="BL346">
            <v>98</v>
          </cell>
          <cell r="BM346" t="str">
            <v>2</v>
          </cell>
          <cell r="BN346" t="str">
            <v>2</v>
          </cell>
          <cell r="BO346" t="str">
            <v>2</v>
          </cell>
          <cell r="BP346" t="str">
            <v>1</v>
          </cell>
          <cell r="BR346">
            <v>5000</v>
          </cell>
          <cell r="BS346">
            <v>5000</v>
          </cell>
          <cell r="BT346">
            <v>0</v>
          </cell>
          <cell r="BU346">
            <v>0</v>
          </cell>
          <cell r="BY346" t="str">
            <v>9420059449</v>
          </cell>
          <cell r="CB346" t="str">
            <v>9049270440</v>
          </cell>
          <cell r="CC346" t="str">
            <v>zpschoolpokalewadi@gmail.com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2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1</v>
          </cell>
          <cell r="CX346">
            <v>29</v>
          </cell>
          <cell r="CY346">
            <v>1</v>
          </cell>
          <cell r="CZ346">
            <v>19</v>
          </cell>
          <cell r="DA346">
            <v>30</v>
          </cell>
          <cell r="DB346">
            <v>29</v>
          </cell>
          <cell r="DC346">
            <v>73</v>
          </cell>
          <cell r="DD346">
            <v>29</v>
          </cell>
          <cell r="DE346">
            <v>14</v>
          </cell>
          <cell r="DF346">
            <v>1</v>
          </cell>
          <cell r="DG346">
            <v>1960</v>
          </cell>
          <cell r="DH346">
            <v>0</v>
          </cell>
          <cell r="DI346">
            <v>2</v>
          </cell>
          <cell r="DJ346">
            <v>2</v>
          </cell>
          <cell r="DK346">
            <v>0</v>
          </cell>
          <cell r="DL346">
            <v>6</v>
          </cell>
          <cell r="DM346">
            <v>10</v>
          </cell>
          <cell r="DN346">
            <v>0</v>
          </cell>
          <cell r="DW346">
            <v>5</v>
          </cell>
          <cell r="DX346">
            <v>5</v>
          </cell>
          <cell r="EC346">
            <v>9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2</v>
          </cell>
          <cell r="EI346">
            <v>3</v>
          </cell>
          <cell r="EJ346">
            <v>2</v>
          </cell>
          <cell r="EK346">
            <v>2</v>
          </cell>
          <cell r="EL346">
            <v>2</v>
          </cell>
          <cell r="EM346">
            <v>2</v>
          </cell>
          <cell r="EN346">
            <v>1</v>
          </cell>
          <cell r="EO346">
            <v>6</v>
          </cell>
          <cell r="EP346">
            <v>9</v>
          </cell>
          <cell r="EQ346">
            <v>2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  <cell r="EZ346">
            <v>0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  <cell r="FE346">
            <v>0</v>
          </cell>
          <cell r="FF346">
            <v>31</v>
          </cell>
        </row>
        <row r="347">
          <cell r="K347">
            <v>27211214404</v>
          </cell>
          <cell r="L347" t="str">
            <v>Z.P. SCHOOL,  RUMALPADA</v>
          </cell>
          <cell r="M347">
            <v>0</v>
          </cell>
          <cell r="N347" t="str">
            <v>272112078</v>
          </cell>
          <cell r="O347" t="str">
            <v>SAKADBAV</v>
          </cell>
          <cell r="P347" t="str">
            <v>27211214401</v>
          </cell>
          <cell r="Q347" t="str">
            <v>RUMALPADA</v>
          </cell>
          <cell r="R347" t="str">
            <v>2721</v>
          </cell>
          <cell r="T347" t="str">
            <v>2721</v>
          </cell>
          <cell r="V347" t="str">
            <v>2721008</v>
          </cell>
          <cell r="W347" t="str">
            <v>135 - Shahapur</v>
          </cell>
          <cell r="X347" t="str">
            <v>272112</v>
          </cell>
          <cell r="Y347" t="str">
            <v>SHAHAPUR</v>
          </cell>
          <cell r="Z347" t="str">
            <v xml:space="preserve">Z.P.                                                                       </v>
          </cell>
          <cell r="AA347">
            <v>16</v>
          </cell>
          <cell r="AB347">
            <v>1</v>
          </cell>
          <cell r="AC347">
            <v>1</v>
          </cell>
          <cell r="AD347" t="str">
            <v xml:space="preserve">Primary                                                                    </v>
          </cell>
          <cell r="AE347" t="str">
            <v>Rural</v>
          </cell>
          <cell r="AF347">
            <v>3</v>
          </cell>
          <cell r="AG347">
            <v>421601</v>
          </cell>
          <cell r="AH347">
            <v>20</v>
          </cell>
          <cell r="AI347">
            <v>7</v>
          </cell>
          <cell r="AJ347">
            <v>1964</v>
          </cell>
          <cell r="AK347">
            <v>1</v>
          </cell>
          <cell r="AL347">
            <v>4</v>
          </cell>
          <cell r="AM347">
            <v>1</v>
          </cell>
          <cell r="AN347">
            <v>7</v>
          </cell>
          <cell r="AO347">
            <v>1</v>
          </cell>
          <cell r="AP347">
            <v>0</v>
          </cell>
          <cell r="AQ347">
            <v>2</v>
          </cell>
          <cell r="AR347">
            <v>5</v>
          </cell>
          <cell r="AS347">
            <v>2</v>
          </cell>
          <cell r="AT347">
            <v>1</v>
          </cell>
          <cell r="AU347">
            <v>5</v>
          </cell>
          <cell r="AV347">
            <v>1</v>
          </cell>
          <cell r="AW347">
            <v>5000</v>
          </cell>
          <cell r="AX347">
            <v>5000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1</v>
          </cell>
          <cell r="BG347">
            <v>0</v>
          </cell>
          <cell r="BH347">
            <v>0</v>
          </cell>
          <cell r="BI347">
            <v>10</v>
          </cell>
          <cell r="BJ347">
            <v>98</v>
          </cell>
          <cell r="BK347">
            <v>98</v>
          </cell>
          <cell r="BL347">
            <v>98</v>
          </cell>
          <cell r="BM347" t="str">
            <v>2</v>
          </cell>
          <cell r="BN347" t="str">
            <v>2</v>
          </cell>
          <cell r="BO347" t="str">
            <v>1</v>
          </cell>
          <cell r="BP347" t="str">
            <v>1</v>
          </cell>
          <cell r="BR347">
            <v>5000</v>
          </cell>
          <cell r="BS347">
            <v>5000</v>
          </cell>
          <cell r="BT347">
            <v>0</v>
          </cell>
          <cell r="BU347">
            <v>0</v>
          </cell>
          <cell r="BY347" t="str">
            <v>8605932045</v>
          </cell>
          <cell r="CB347" t="str">
            <v>0</v>
          </cell>
          <cell r="CC347" t="str">
            <v>zpschoolrumalpada@gmail.com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2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1</v>
          </cell>
          <cell r="CX347">
            <v>16</v>
          </cell>
          <cell r="CY347">
            <v>1</v>
          </cell>
          <cell r="CZ347">
            <v>19</v>
          </cell>
          <cell r="DA347">
            <v>28</v>
          </cell>
          <cell r="DB347">
            <v>26</v>
          </cell>
          <cell r="DC347">
            <v>73</v>
          </cell>
          <cell r="DD347">
            <v>29</v>
          </cell>
          <cell r="DE347">
            <v>53</v>
          </cell>
          <cell r="DF347">
            <v>1</v>
          </cell>
          <cell r="DG347">
            <v>1964</v>
          </cell>
          <cell r="DH347">
            <v>0</v>
          </cell>
          <cell r="DI347">
            <v>2</v>
          </cell>
          <cell r="DJ347">
            <v>2</v>
          </cell>
          <cell r="DK347">
            <v>0</v>
          </cell>
          <cell r="DL347">
            <v>2</v>
          </cell>
          <cell r="DM347">
            <v>1</v>
          </cell>
          <cell r="DN347">
            <v>0</v>
          </cell>
          <cell r="DW347">
            <v>5</v>
          </cell>
          <cell r="DX347">
            <v>5</v>
          </cell>
          <cell r="EC347">
            <v>9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1</v>
          </cell>
          <cell r="EI347">
            <v>3</v>
          </cell>
          <cell r="EJ347">
            <v>1</v>
          </cell>
          <cell r="EK347">
            <v>3</v>
          </cell>
          <cell r="EL347">
            <v>1</v>
          </cell>
          <cell r="EM347">
            <v>2</v>
          </cell>
          <cell r="EN347">
            <v>4</v>
          </cell>
          <cell r="EO347">
            <v>2</v>
          </cell>
          <cell r="EP347">
            <v>0</v>
          </cell>
          <cell r="EQ347">
            <v>0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0</v>
          </cell>
          <cell r="FD347">
            <v>0</v>
          </cell>
          <cell r="FE347">
            <v>0</v>
          </cell>
          <cell r="FF347">
            <v>17</v>
          </cell>
        </row>
        <row r="348">
          <cell r="K348">
            <v>27211214405</v>
          </cell>
          <cell r="L348" t="str">
            <v>Z.P. SCHOOL,  SAKADBAV</v>
          </cell>
          <cell r="M348">
            <v>0</v>
          </cell>
          <cell r="N348" t="str">
            <v>272112078</v>
          </cell>
          <cell r="O348" t="str">
            <v>SAKADBAV</v>
          </cell>
          <cell r="P348" t="str">
            <v>27211214401</v>
          </cell>
          <cell r="Q348" t="str">
            <v>RUMALPADA</v>
          </cell>
          <cell r="R348" t="str">
            <v>2721</v>
          </cell>
          <cell r="T348" t="str">
            <v>2721</v>
          </cell>
          <cell r="V348" t="str">
            <v>2721008</v>
          </cell>
          <cell r="W348" t="str">
            <v>135 - Shahapur</v>
          </cell>
          <cell r="X348" t="str">
            <v>2721</v>
          </cell>
          <cell r="Z348" t="str">
            <v xml:space="preserve">Z.P.                                                                       </v>
          </cell>
          <cell r="AA348">
            <v>16</v>
          </cell>
          <cell r="AB348">
            <v>2</v>
          </cell>
          <cell r="AC348">
            <v>1</v>
          </cell>
          <cell r="AD348" t="str">
            <v xml:space="preserve">Primary with Upper Primary                                                 </v>
          </cell>
          <cell r="AE348" t="str">
            <v>Rural</v>
          </cell>
          <cell r="AF348">
            <v>3</v>
          </cell>
          <cell r="AG348">
            <v>421601</v>
          </cell>
          <cell r="AH348">
            <v>34</v>
          </cell>
          <cell r="AI348">
            <v>0</v>
          </cell>
          <cell r="AJ348">
            <v>1958</v>
          </cell>
          <cell r="AK348">
            <v>1</v>
          </cell>
          <cell r="AL348">
            <v>7</v>
          </cell>
          <cell r="AM348">
            <v>2</v>
          </cell>
          <cell r="AN348">
            <v>0</v>
          </cell>
          <cell r="AO348">
            <v>0</v>
          </cell>
          <cell r="AP348">
            <v>0</v>
          </cell>
          <cell r="AQ348">
            <v>2</v>
          </cell>
          <cell r="AR348">
            <v>5</v>
          </cell>
          <cell r="AS348">
            <v>2</v>
          </cell>
          <cell r="AT348">
            <v>1</v>
          </cell>
          <cell r="AU348">
            <v>32</v>
          </cell>
          <cell r="AV348">
            <v>1</v>
          </cell>
          <cell r="AW348">
            <v>12000</v>
          </cell>
          <cell r="AX348">
            <v>12000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3</v>
          </cell>
          <cell r="BF348">
            <v>2</v>
          </cell>
          <cell r="BG348">
            <v>0</v>
          </cell>
          <cell r="BH348">
            <v>0</v>
          </cell>
          <cell r="BI348">
            <v>10</v>
          </cell>
          <cell r="BJ348">
            <v>98</v>
          </cell>
          <cell r="BK348">
            <v>98</v>
          </cell>
          <cell r="BL348">
            <v>98</v>
          </cell>
          <cell r="BM348" t="str">
            <v>2</v>
          </cell>
          <cell r="BN348" t="str">
            <v>2</v>
          </cell>
          <cell r="BO348" t="str">
            <v>2</v>
          </cell>
          <cell r="BP348" t="str">
            <v>1</v>
          </cell>
          <cell r="BR348">
            <v>15000</v>
          </cell>
          <cell r="BS348">
            <v>15000</v>
          </cell>
          <cell r="BT348">
            <v>0</v>
          </cell>
          <cell r="BU348">
            <v>0</v>
          </cell>
          <cell r="BW348" t="str">
            <v>02527</v>
          </cell>
          <cell r="BX348" t="str">
            <v>213925</v>
          </cell>
          <cell r="BY348" t="str">
            <v>9271583678</v>
          </cell>
          <cell r="CB348" t="str">
            <v>9271583678</v>
          </cell>
          <cell r="CC348" t="str">
            <v>zpsakadbhav@gmail.com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1</v>
          </cell>
          <cell r="CO348">
            <v>0</v>
          </cell>
          <cell r="CP348">
            <v>0</v>
          </cell>
          <cell r="CQ348">
            <v>2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1</v>
          </cell>
          <cell r="CX348">
            <v>38</v>
          </cell>
          <cell r="CY348">
            <v>2</v>
          </cell>
          <cell r="CZ348">
            <v>19</v>
          </cell>
          <cell r="DA348">
            <v>31</v>
          </cell>
          <cell r="DB348">
            <v>7</v>
          </cell>
          <cell r="DC348">
            <v>73</v>
          </cell>
          <cell r="DD348">
            <v>30</v>
          </cell>
          <cell r="DE348">
            <v>3</v>
          </cell>
          <cell r="DF348">
            <v>1</v>
          </cell>
          <cell r="DG348">
            <v>1958</v>
          </cell>
          <cell r="DH348">
            <v>1958</v>
          </cell>
          <cell r="DI348">
            <v>2</v>
          </cell>
          <cell r="DJ348">
            <v>4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W348">
            <v>5</v>
          </cell>
          <cell r="DX348">
            <v>5</v>
          </cell>
          <cell r="EC348">
            <v>2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4</v>
          </cell>
          <cell r="EI348">
            <v>8</v>
          </cell>
          <cell r="EJ348">
            <v>6</v>
          </cell>
          <cell r="EK348">
            <v>4</v>
          </cell>
          <cell r="EL348">
            <v>3</v>
          </cell>
          <cell r="EM348">
            <v>5</v>
          </cell>
          <cell r="EN348">
            <v>5</v>
          </cell>
          <cell r="EO348">
            <v>3</v>
          </cell>
          <cell r="EP348">
            <v>8</v>
          </cell>
          <cell r="EQ348">
            <v>11</v>
          </cell>
          <cell r="ER348">
            <v>9</v>
          </cell>
          <cell r="ES348">
            <v>8</v>
          </cell>
          <cell r="ET348">
            <v>19</v>
          </cell>
          <cell r="EU348">
            <v>3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96</v>
          </cell>
        </row>
        <row r="349">
          <cell r="K349">
            <v>27211214406</v>
          </cell>
          <cell r="L349" t="str">
            <v>Z.P. SCHOOL,  SHIDPADA</v>
          </cell>
          <cell r="M349">
            <v>0</v>
          </cell>
          <cell r="N349" t="str">
            <v>272112078</v>
          </cell>
          <cell r="O349" t="str">
            <v>SAKADBAV</v>
          </cell>
          <cell r="P349" t="str">
            <v>27211214407</v>
          </cell>
          <cell r="Q349" t="str">
            <v>SHIDAPADA</v>
          </cell>
          <cell r="R349" t="str">
            <v>2721</v>
          </cell>
          <cell r="T349" t="str">
            <v>2721</v>
          </cell>
          <cell r="V349" t="str">
            <v>2721008</v>
          </cell>
          <cell r="W349" t="str">
            <v>135 - Shahapur</v>
          </cell>
          <cell r="X349" t="str">
            <v>272112</v>
          </cell>
          <cell r="Y349" t="str">
            <v>SHAHAPUR</v>
          </cell>
          <cell r="Z349" t="str">
            <v xml:space="preserve">Z.P.                                                                       </v>
          </cell>
          <cell r="AA349">
            <v>16</v>
          </cell>
          <cell r="AB349">
            <v>2</v>
          </cell>
          <cell r="AC349">
            <v>1</v>
          </cell>
          <cell r="AD349" t="str">
            <v xml:space="preserve">Primary with Upper Primary                                                 </v>
          </cell>
          <cell r="AE349" t="str">
            <v>Rural</v>
          </cell>
          <cell r="AF349">
            <v>3</v>
          </cell>
          <cell r="AG349">
            <v>421601</v>
          </cell>
          <cell r="AH349">
            <v>24</v>
          </cell>
          <cell r="AI349">
            <v>0</v>
          </cell>
          <cell r="AJ349">
            <v>1963</v>
          </cell>
          <cell r="AK349">
            <v>1</v>
          </cell>
          <cell r="AL349">
            <v>7</v>
          </cell>
          <cell r="AM349">
            <v>2</v>
          </cell>
          <cell r="AN349">
            <v>0</v>
          </cell>
          <cell r="AO349">
            <v>0</v>
          </cell>
          <cell r="AP349">
            <v>0</v>
          </cell>
          <cell r="AQ349">
            <v>2</v>
          </cell>
          <cell r="AR349">
            <v>5</v>
          </cell>
          <cell r="AS349">
            <v>2</v>
          </cell>
          <cell r="AT349">
            <v>1</v>
          </cell>
          <cell r="AU349">
            <v>32</v>
          </cell>
          <cell r="AV349">
            <v>4</v>
          </cell>
          <cell r="AW349">
            <v>12000</v>
          </cell>
          <cell r="AX349">
            <v>12000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5</v>
          </cell>
          <cell r="BF349">
            <v>3</v>
          </cell>
          <cell r="BG349">
            <v>0</v>
          </cell>
          <cell r="BH349">
            <v>0</v>
          </cell>
          <cell r="BI349">
            <v>10</v>
          </cell>
          <cell r="BJ349">
            <v>98</v>
          </cell>
          <cell r="BK349">
            <v>98</v>
          </cell>
          <cell r="BL349">
            <v>98</v>
          </cell>
          <cell r="BM349" t="str">
            <v>2</v>
          </cell>
          <cell r="BN349" t="str">
            <v>2</v>
          </cell>
          <cell r="BO349" t="str">
            <v>2</v>
          </cell>
          <cell r="BP349" t="str">
            <v>1</v>
          </cell>
          <cell r="BR349">
            <v>15000</v>
          </cell>
          <cell r="BS349">
            <v>15000</v>
          </cell>
          <cell r="BT349">
            <v>0</v>
          </cell>
          <cell r="BU349">
            <v>0</v>
          </cell>
          <cell r="BW349" t="str">
            <v>02527</v>
          </cell>
          <cell r="BX349" t="str">
            <v>213926</v>
          </cell>
          <cell r="BY349" t="str">
            <v>9270411860</v>
          </cell>
          <cell r="CB349" t="str">
            <v>9921073749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3</v>
          </cell>
          <cell r="CO349">
            <v>0</v>
          </cell>
          <cell r="CP349">
            <v>0</v>
          </cell>
          <cell r="CQ349">
            <v>3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1</v>
          </cell>
          <cell r="CX349">
            <v>22</v>
          </cell>
          <cell r="CY349">
            <v>1</v>
          </cell>
          <cell r="CZ349">
            <v>19</v>
          </cell>
          <cell r="DA349">
            <v>28</v>
          </cell>
          <cell r="DB349">
            <v>1</v>
          </cell>
          <cell r="DC349">
            <v>73</v>
          </cell>
          <cell r="DD349">
            <v>28</v>
          </cell>
          <cell r="DE349">
            <v>22</v>
          </cell>
          <cell r="DF349">
            <v>1</v>
          </cell>
          <cell r="DG349">
            <v>1963</v>
          </cell>
          <cell r="DH349">
            <v>1979</v>
          </cell>
          <cell r="DI349">
            <v>2</v>
          </cell>
          <cell r="DJ349">
            <v>16</v>
          </cell>
          <cell r="DK349">
            <v>0</v>
          </cell>
          <cell r="DL349">
            <v>0</v>
          </cell>
          <cell r="DM349">
            <v>1</v>
          </cell>
          <cell r="DN349">
            <v>0</v>
          </cell>
          <cell r="DW349">
            <v>5</v>
          </cell>
          <cell r="DX349">
            <v>5</v>
          </cell>
          <cell r="EC349">
            <v>2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1</v>
          </cell>
          <cell r="EI349">
            <v>2</v>
          </cell>
          <cell r="EJ349">
            <v>2</v>
          </cell>
          <cell r="EK349">
            <v>3</v>
          </cell>
          <cell r="EL349">
            <v>3</v>
          </cell>
          <cell r="EM349">
            <v>2</v>
          </cell>
          <cell r="EN349">
            <v>3</v>
          </cell>
          <cell r="EO349">
            <v>1</v>
          </cell>
          <cell r="EP349">
            <v>17</v>
          </cell>
          <cell r="EQ349">
            <v>7</v>
          </cell>
          <cell r="ER349">
            <v>15</v>
          </cell>
          <cell r="ES349">
            <v>18</v>
          </cell>
          <cell r="ET349">
            <v>24</v>
          </cell>
          <cell r="EU349">
            <v>23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D349">
            <v>0</v>
          </cell>
          <cell r="FE349">
            <v>0</v>
          </cell>
          <cell r="FF349">
            <v>121</v>
          </cell>
        </row>
        <row r="350">
          <cell r="K350">
            <v>27211214408</v>
          </cell>
          <cell r="L350" t="str">
            <v>Z.P.PRI.SCHOOL, KHARALI</v>
          </cell>
          <cell r="M350">
            <v>0</v>
          </cell>
          <cell r="N350" t="str">
            <v>272112078</v>
          </cell>
          <cell r="O350" t="str">
            <v>SAKADBAV</v>
          </cell>
          <cell r="P350" t="str">
            <v>27211214401</v>
          </cell>
          <cell r="Q350" t="str">
            <v>RUMALPADA</v>
          </cell>
          <cell r="R350" t="str">
            <v>2721</v>
          </cell>
          <cell r="T350" t="str">
            <v>2721</v>
          </cell>
          <cell r="V350" t="str">
            <v>2721008</v>
          </cell>
          <cell r="W350" t="str">
            <v>135 - Shahapur</v>
          </cell>
          <cell r="X350" t="str">
            <v>272112</v>
          </cell>
          <cell r="Y350" t="str">
            <v>SHAHAPUR</v>
          </cell>
          <cell r="Z350" t="str">
            <v xml:space="preserve">Z.P.                                                                       </v>
          </cell>
          <cell r="AA350">
            <v>16</v>
          </cell>
          <cell r="AB350">
            <v>1</v>
          </cell>
          <cell r="AC350">
            <v>1</v>
          </cell>
          <cell r="AD350" t="str">
            <v xml:space="preserve">Primary                                                                    </v>
          </cell>
          <cell r="AE350" t="str">
            <v>Rural</v>
          </cell>
          <cell r="AF350">
            <v>3</v>
          </cell>
          <cell r="AG350">
            <v>421601</v>
          </cell>
          <cell r="AH350">
            <v>25</v>
          </cell>
          <cell r="AI350">
            <v>6</v>
          </cell>
          <cell r="AJ350">
            <v>1986</v>
          </cell>
          <cell r="AK350">
            <v>1</v>
          </cell>
          <cell r="AL350">
            <v>5</v>
          </cell>
          <cell r="AM350">
            <v>2</v>
          </cell>
          <cell r="AN350">
            <v>0</v>
          </cell>
          <cell r="AO350">
            <v>0</v>
          </cell>
          <cell r="AP350">
            <v>0</v>
          </cell>
          <cell r="AQ350">
            <v>2</v>
          </cell>
          <cell r="AR350">
            <v>5</v>
          </cell>
          <cell r="AS350">
            <v>2</v>
          </cell>
          <cell r="AT350">
            <v>1</v>
          </cell>
          <cell r="AU350">
            <v>24</v>
          </cell>
          <cell r="AV350">
            <v>1</v>
          </cell>
          <cell r="AW350">
            <v>5000</v>
          </cell>
          <cell r="AX350">
            <v>5000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2</v>
          </cell>
          <cell r="BG350">
            <v>0</v>
          </cell>
          <cell r="BH350">
            <v>0</v>
          </cell>
          <cell r="BI350">
            <v>10</v>
          </cell>
          <cell r="BJ350">
            <v>98</v>
          </cell>
          <cell r="BK350">
            <v>98</v>
          </cell>
          <cell r="BL350">
            <v>98</v>
          </cell>
          <cell r="BM350" t="str">
            <v>2</v>
          </cell>
          <cell r="BN350" t="str">
            <v>2</v>
          </cell>
          <cell r="BO350" t="str">
            <v>2</v>
          </cell>
          <cell r="BP350" t="str">
            <v>1</v>
          </cell>
          <cell r="BR350">
            <v>5000</v>
          </cell>
          <cell r="BS350">
            <v>5000</v>
          </cell>
          <cell r="BT350">
            <v>0</v>
          </cell>
          <cell r="BU350">
            <v>0</v>
          </cell>
          <cell r="BY350" t="str">
            <v>9226937754</v>
          </cell>
          <cell r="CC350" t="str">
            <v>zpschoolkharli@gmail.com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2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2</v>
          </cell>
          <cell r="CX350">
            <v>0</v>
          </cell>
          <cell r="CY350">
            <v>0</v>
          </cell>
          <cell r="CZ350">
            <v>19</v>
          </cell>
          <cell r="DA350">
            <v>27</v>
          </cell>
          <cell r="DB350">
            <v>47</v>
          </cell>
          <cell r="DC350">
            <v>73</v>
          </cell>
          <cell r="DD350">
            <v>19</v>
          </cell>
          <cell r="DE350">
            <v>3</v>
          </cell>
          <cell r="DF350">
            <v>1</v>
          </cell>
          <cell r="DG350">
            <v>1986</v>
          </cell>
          <cell r="DH350">
            <v>0</v>
          </cell>
          <cell r="DI350">
            <v>2</v>
          </cell>
          <cell r="DJ350">
            <v>2</v>
          </cell>
          <cell r="DK350">
            <v>0</v>
          </cell>
          <cell r="DL350">
            <v>5</v>
          </cell>
          <cell r="DM350">
            <v>7</v>
          </cell>
          <cell r="DN350">
            <v>0</v>
          </cell>
          <cell r="DW350">
            <v>5</v>
          </cell>
          <cell r="DX350">
            <v>5</v>
          </cell>
          <cell r="EC350">
            <v>9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2</v>
          </cell>
          <cell r="EI350">
            <v>3</v>
          </cell>
          <cell r="EJ350">
            <v>1</v>
          </cell>
          <cell r="EK350">
            <v>1</v>
          </cell>
          <cell r="EL350">
            <v>0</v>
          </cell>
          <cell r="EM350">
            <v>3</v>
          </cell>
          <cell r="EN350">
            <v>0</v>
          </cell>
          <cell r="EO350">
            <v>3</v>
          </cell>
          <cell r="EP350">
            <v>5</v>
          </cell>
          <cell r="EQ350">
            <v>3</v>
          </cell>
          <cell r="ER350">
            <v>0</v>
          </cell>
          <cell r="ES350">
            <v>0</v>
          </cell>
          <cell r="ET350">
            <v>0</v>
          </cell>
          <cell r="EU350">
            <v>0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21</v>
          </cell>
        </row>
        <row r="351">
          <cell r="K351">
            <v>27211214409</v>
          </cell>
          <cell r="L351" t="str">
            <v>RAJGURU SEC.SCHOOL</v>
          </cell>
          <cell r="M351">
            <v>0</v>
          </cell>
          <cell r="N351" t="str">
            <v>272112078</v>
          </cell>
          <cell r="O351" t="str">
            <v>SAKADBAV</v>
          </cell>
          <cell r="P351" t="str">
            <v>27211214401</v>
          </cell>
          <cell r="Q351" t="str">
            <v>RUMALPADA</v>
          </cell>
          <cell r="R351" t="str">
            <v>2721</v>
          </cell>
          <cell r="T351" t="str">
            <v>2721</v>
          </cell>
          <cell r="V351" t="str">
            <v>2721008</v>
          </cell>
          <cell r="W351" t="str">
            <v>135 - Shahapur</v>
          </cell>
          <cell r="X351" t="str">
            <v>2721</v>
          </cell>
          <cell r="Z351" t="str">
            <v xml:space="preserve">Partially Aided                                                            </v>
          </cell>
          <cell r="AA351">
            <v>25</v>
          </cell>
          <cell r="AB351">
            <v>7</v>
          </cell>
          <cell r="AC351">
            <v>1</v>
          </cell>
          <cell r="AD351" t="str">
            <v xml:space="preserve">Upper Pr. and Secondary                                                    </v>
          </cell>
          <cell r="AE351" t="str">
            <v>Rural</v>
          </cell>
          <cell r="AF351">
            <v>3</v>
          </cell>
          <cell r="AG351">
            <v>421601</v>
          </cell>
          <cell r="AH351">
            <v>32</v>
          </cell>
          <cell r="AI351">
            <v>0</v>
          </cell>
          <cell r="AJ351">
            <v>2000</v>
          </cell>
          <cell r="AK351">
            <v>8</v>
          </cell>
          <cell r="AL351">
            <v>10</v>
          </cell>
          <cell r="AM351">
            <v>2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5</v>
          </cell>
          <cell r="AS351">
            <v>2</v>
          </cell>
          <cell r="AT351">
            <v>2</v>
          </cell>
          <cell r="AU351">
            <v>4</v>
          </cell>
          <cell r="AV351">
            <v>2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1</v>
          </cell>
          <cell r="BF351">
            <v>0</v>
          </cell>
          <cell r="BG351">
            <v>0</v>
          </cell>
          <cell r="BH351">
            <v>2</v>
          </cell>
          <cell r="BI351">
            <v>10</v>
          </cell>
          <cell r="BJ351">
            <v>4</v>
          </cell>
          <cell r="BK351">
            <v>19</v>
          </cell>
          <cell r="BL351">
            <v>98</v>
          </cell>
          <cell r="BM351" t="str">
            <v>2</v>
          </cell>
          <cell r="BN351" t="str">
            <v>2</v>
          </cell>
          <cell r="BO351" t="str">
            <v>2</v>
          </cell>
          <cell r="BP351" t="str">
            <v>1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Y351" t="str">
            <v>9096622761</v>
          </cell>
          <cell r="CB351" t="str">
            <v>8652687331</v>
          </cell>
          <cell r="CE351">
            <v>0</v>
          </cell>
          <cell r="CF351">
            <v>4</v>
          </cell>
          <cell r="CG351">
            <v>4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1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2</v>
          </cell>
          <cell r="CX351">
            <v>0</v>
          </cell>
          <cell r="CY351">
            <v>0</v>
          </cell>
          <cell r="CZ351">
            <v>19</v>
          </cell>
          <cell r="DA351">
            <v>31</v>
          </cell>
          <cell r="DB351">
            <v>14</v>
          </cell>
          <cell r="DC351">
            <v>73</v>
          </cell>
          <cell r="DD351">
            <v>30</v>
          </cell>
          <cell r="DE351">
            <v>8</v>
          </cell>
          <cell r="DF351">
            <v>1</v>
          </cell>
          <cell r="DG351">
            <v>2001</v>
          </cell>
          <cell r="DH351">
            <v>2001</v>
          </cell>
          <cell r="DI351">
            <v>2</v>
          </cell>
          <cell r="DJ351">
            <v>1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W351">
            <v>2</v>
          </cell>
          <cell r="DX351">
            <v>5</v>
          </cell>
          <cell r="DY351">
            <v>2001</v>
          </cell>
          <cell r="EA351">
            <v>2001</v>
          </cell>
          <cell r="EC351">
            <v>0</v>
          </cell>
          <cell r="ED351">
            <v>2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>
            <v>0</v>
          </cell>
          <cell r="ET351">
            <v>0</v>
          </cell>
          <cell r="EU351">
            <v>0</v>
          </cell>
          <cell r="EV351">
            <v>28</v>
          </cell>
          <cell r="EW351">
            <v>39</v>
          </cell>
          <cell r="EX351">
            <v>18</v>
          </cell>
          <cell r="EY351">
            <v>19</v>
          </cell>
          <cell r="EZ351">
            <v>25</v>
          </cell>
          <cell r="FA351">
            <v>10</v>
          </cell>
          <cell r="FB351">
            <v>0</v>
          </cell>
          <cell r="FC351">
            <v>0</v>
          </cell>
          <cell r="FD351">
            <v>0</v>
          </cell>
          <cell r="FE351">
            <v>0</v>
          </cell>
          <cell r="FF351">
            <v>139</v>
          </cell>
        </row>
        <row r="352">
          <cell r="K352">
            <v>27211214410</v>
          </cell>
          <cell r="L352" t="str">
            <v>Z.P. SCHOOL,  PACHARWADI</v>
          </cell>
          <cell r="M352">
            <v>0</v>
          </cell>
          <cell r="N352" t="str">
            <v>272112078</v>
          </cell>
          <cell r="O352" t="str">
            <v>SAKADBAV</v>
          </cell>
          <cell r="P352" t="str">
            <v>27211214401</v>
          </cell>
          <cell r="Q352" t="str">
            <v>RUMALPADA</v>
          </cell>
          <cell r="R352" t="str">
            <v>2721</v>
          </cell>
          <cell r="T352" t="str">
            <v>2721</v>
          </cell>
          <cell r="V352" t="str">
            <v>2721008</v>
          </cell>
          <cell r="W352" t="str">
            <v>135 - Shahapur</v>
          </cell>
          <cell r="X352" t="str">
            <v>272112</v>
          </cell>
          <cell r="Y352" t="str">
            <v>SHAHAPUR</v>
          </cell>
          <cell r="Z352" t="str">
            <v xml:space="preserve">Z.P.                                                                       </v>
          </cell>
          <cell r="AA352">
            <v>16</v>
          </cell>
          <cell r="AB352">
            <v>1</v>
          </cell>
          <cell r="AC352">
            <v>1</v>
          </cell>
          <cell r="AD352" t="str">
            <v xml:space="preserve">Primary                                                                    </v>
          </cell>
          <cell r="AE352" t="str">
            <v>Rural</v>
          </cell>
          <cell r="AF352">
            <v>3</v>
          </cell>
          <cell r="AG352">
            <v>421601</v>
          </cell>
          <cell r="AH352">
            <v>31</v>
          </cell>
          <cell r="AI352">
            <v>2</v>
          </cell>
          <cell r="AJ352">
            <v>2001</v>
          </cell>
          <cell r="AK352">
            <v>1</v>
          </cell>
          <cell r="AL352">
            <v>4</v>
          </cell>
          <cell r="AM352">
            <v>2</v>
          </cell>
          <cell r="AN352">
            <v>0</v>
          </cell>
          <cell r="AO352">
            <v>0</v>
          </cell>
          <cell r="AP352">
            <v>0</v>
          </cell>
          <cell r="AQ352">
            <v>2</v>
          </cell>
          <cell r="AR352">
            <v>5</v>
          </cell>
          <cell r="AS352">
            <v>2</v>
          </cell>
          <cell r="AT352">
            <v>1</v>
          </cell>
          <cell r="AU352">
            <v>12</v>
          </cell>
          <cell r="AV352">
            <v>1</v>
          </cell>
          <cell r="AW352">
            <v>5000</v>
          </cell>
          <cell r="AX352">
            <v>5000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1</v>
          </cell>
          <cell r="BG352">
            <v>0</v>
          </cell>
          <cell r="BH352">
            <v>0</v>
          </cell>
          <cell r="BI352">
            <v>10</v>
          </cell>
          <cell r="BJ352">
            <v>98</v>
          </cell>
          <cell r="BK352">
            <v>98</v>
          </cell>
          <cell r="BL352">
            <v>98</v>
          </cell>
          <cell r="BM352" t="str">
            <v>2</v>
          </cell>
          <cell r="BN352" t="str">
            <v>2</v>
          </cell>
          <cell r="BO352" t="str">
            <v>1</v>
          </cell>
          <cell r="BP352" t="str">
            <v>2</v>
          </cell>
          <cell r="BR352">
            <v>5000</v>
          </cell>
          <cell r="BS352">
            <v>5000</v>
          </cell>
          <cell r="BT352">
            <v>0</v>
          </cell>
          <cell r="BU352">
            <v>0</v>
          </cell>
          <cell r="BY352" t="str">
            <v>9146353404</v>
          </cell>
          <cell r="CB352" t="str">
            <v>9209646170</v>
          </cell>
          <cell r="CC352" t="str">
            <v>santosh1.2.3gmail.com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2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1</v>
          </cell>
          <cell r="CX352">
            <v>20</v>
          </cell>
          <cell r="CY352">
            <v>1</v>
          </cell>
          <cell r="CZ352">
            <v>19</v>
          </cell>
          <cell r="DA352">
            <v>30</v>
          </cell>
          <cell r="DB352">
            <v>50</v>
          </cell>
          <cell r="DC352">
            <v>73</v>
          </cell>
          <cell r="DD352">
            <v>30</v>
          </cell>
          <cell r="DE352">
            <v>29</v>
          </cell>
          <cell r="DF352">
            <v>1</v>
          </cell>
          <cell r="DG352">
            <v>2001</v>
          </cell>
          <cell r="DH352">
            <v>2008</v>
          </cell>
          <cell r="DI352">
            <v>2</v>
          </cell>
          <cell r="DJ352">
            <v>1</v>
          </cell>
          <cell r="DK352">
            <v>0</v>
          </cell>
          <cell r="DL352">
            <v>0</v>
          </cell>
          <cell r="DM352">
            <v>2</v>
          </cell>
          <cell r="DN352">
            <v>0</v>
          </cell>
          <cell r="DW352">
            <v>5</v>
          </cell>
          <cell r="DX352">
            <v>5</v>
          </cell>
          <cell r="EC352">
            <v>9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2</v>
          </cell>
          <cell r="EI352">
            <v>1</v>
          </cell>
          <cell r="EJ352">
            <v>1</v>
          </cell>
          <cell r="EK352">
            <v>3</v>
          </cell>
          <cell r="EL352">
            <v>0</v>
          </cell>
          <cell r="EM352">
            <v>3</v>
          </cell>
          <cell r="EN352">
            <v>4</v>
          </cell>
          <cell r="EO352">
            <v>2</v>
          </cell>
          <cell r="EP352">
            <v>0</v>
          </cell>
          <cell r="EQ352">
            <v>0</v>
          </cell>
          <cell r="ER352">
            <v>0</v>
          </cell>
          <cell r="ES352">
            <v>0</v>
          </cell>
          <cell r="ET352">
            <v>0</v>
          </cell>
          <cell r="EU352">
            <v>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D352">
            <v>0</v>
          </cell>
          <cell r="FE352">
            <v>0</v>
          </cell>
          <cell r="FF352">
            <v>16</v>
          </cell>
        </row>
        <row r="353">
          <cell r="K353">
            <v>27211214501</v>
          </cell>
          <cell r="L353" t="str">
            <v>Z.P. SCHOOL,  ATGAON</v>
          </cell>
          <cell r="M353">
            <v>0</v>
          </cell>
          <cell r="N353" t="str">
            <v>272112158</v>
          </cell>
          <cell r="O353" t="str">
            <v>ATGAON</v>
          </cell>
          <cell r="P353" t="str">
            <v>27211214501</v>
          </cell>
          <cell r="Q353" t="str">
            <v>ATGAON</v>
          </cell>
          <cell r="R353" t="str">
            <v>2721</v>
          </cell>
          <cell r="T353" t="str">
            <v>2721</v>
          </cell>
          <cell r="V353" t="str">
            <v>2721008</v>
          </cell>
          <cell r="W353" t="str">
            <v>135 - Shahapur</v>
          </cell>
          <cell r="X353" t="str">
            <v>2721</v>
          </cell>
          <cell r="Z353" t="str">
            <v xml:space="preserve">Z.P.                                                                       </v>
          </cell>
          <cell r="AA353">
            <v>16</v>
          </cell>
          <cell r="AB353">
            <v>1</v>
          </cell>
          <cell r="AC353">
            <v>1</v>
          </cell>
          <cell r="AD353" t="str">
            <v xml:space="preserve">Primary                                                                    </v>
          </cell>
          <cell r="AE353" t="str">
            <v>Rural</v>
          </cell>
          <cell r="AF353">
            <v>3</v>
          </cell>
          <cell r="AG353">
            <v>421301</v>
          </cell>
          <cell r="AH353">
            <v>6</v>
          </cell>
          <cell r="AI353">
            <v>0</v>
          </cell>
          <cell r="AJ353">
            <v>1913</v>
          </cell>
          <cell r="AK353">
            <v>1</v>
          </cell>
          <cell r="AL353">
            <v>4</v>
          </cell>
          <cell r="AM353">
            <v>2</v>
          </cell>
          <cell r="AN353">
            <v>0</v>
          </cell>
          <cell r="AO353">
            <v>0</v>
          </cell>
          <cell r="AP353">
            <v>0</v>
          </cell>
          <cell r="AQ353">
            <v>2</v>
          </cell>
          <cell r="AR353">
            <v>5</v>
          </cell>
          <cell r="AS353">
            <v>2</v>
          </cell>
          <cell r="AT353">
            <v>1</v>
          </cell>
          <cell r="AU353">
            <v>8</v>
          </cell>
          <cell r="AV353">
            <v>3</v>
          </cell>
          <cell r="AW353">
            <v>5000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4</v>
          </cell>
          <cell r="BG353">
            <v>0</v>
          </cell>
          <cell r="BH353">
            <v>0</v>
          </cell>
          <cell r="BI353">
            <v>10</v>
          </cell>
          <cell r="BJ353">
            <v>19</v>
          </cell>
          <cell r="BK353">
            <v>98</v>
          </cell>
          <cell r="BL353">
            <v>98</v>
          </cell>
          <cell r="BM353" t="str">
            <v>2</v>
          </cell>
          <cell r="BN353" t="str">
            <v>2</v>
          </cell>
          <cell r="BO353" t="str">
            <v>2</v>
          </cell>
          <cell r="BP353" t="str">
            <v>1</v>
          </cell>
          <cell r="BR353">
            <v>10000</v>
          </cell>
          <cell r="BS353">
            <v>0</v>
          </cell>
          <cell r="BT353">
            <v>0</v>
          </cell>
          <cell r="BU353">
            <v>0</v>
          </cell>
          <cell r="BY353" t="str">
            <v>9270930037</v>
          </cell>
          <cell r="CB353" t="str">
            <v>9221566116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5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2</v>
          </cell>
          <cell r="CX353">
            <v>0</v>
          </cell>
          <cell r="CY353">
            <v>0</v>
          </cell>
          <cell r="CZ353">
            <v>19</v>
          </cell>
          <cell r="DA353">
            <v>30</v>
          </cell>
          <cell r="DB353">
            <v>11</v>
          </cell>
          <cell r="DC353">
            <v>73</v>
          </cell>
          <cell r="DD353">
            <v>19</v>
          </cell>
          <cell r="DE353">
            <v>27</v>
          </cell>
          <cell r="DF353">
            <v>1</v>
          </cell>
          <cell r="DG353">
            <v>1913</v>
          </cell>
          <cell r="DH353">
            <v>0</v>
          </cell>
          <cell r="DI353">
            <v>2</v>
          </cell>
          <cell r="DJ353">
            <v>5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W353">
            <v>5</v>
          </cell>
          <cell r="DX353">
            <v>5</v>
          </cell>
          <cell r="EC353">
            <v>9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14</v>
          </cell>
          <cell r="EI353">
            <v>21</v>
          </cell>
          <cell r="EJ353">
            <v>19</v>
          </cell>
          <cell r="EK353">
            <v>23</v>
          </cell>
          <cell r="EL353">
            <v>19</v>
          </cell>
          <cell r="EM353">
            <v>16</v>
          </cell>
          <cell r="EN353">
            <v>7</v>
          </cell>
          <cell r="EO353">
            <v>15</v>
          </cell>
          <cell r="EP353">
            <v>0</v>
          </cell>
          <cell r="EQ353">
            <v>0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134</v>
          </cell>
        </row>
        <row r="354">
          <cell r="K354">
            <v>27211214502</v>
          </cell>
          <cell r="L354" t="str">
            <v>VIBHAG HIGHSCHOOL ATGAON</v>
          </cell>
          <cell r="M354">
            <v>0</v>
          </cell>
          <cell r="N354" t="str">
            <v>272112158</v>
          </cell>
          <cell r="O354" t="str">
            <v>ATGAON</v>
          </cell>
          <cell r="P354" t="str">
            <v>27211214501</v>
          </cell>
          <cell r="Q354" t="str">
            <v>ATGAON</v>
          </cell>
          <cell r="R354" t="str">
            <v>2721</v>
          </cell>
          <cell r="T354" t="str">
            <v>2721</v>
          </cell>
          <cell r="V354" t="str">
            <v>2721008</v>
          </cell>
          <cell r="W354" t="str">
            <v>135 - Shahapur</v>
          </cell>
          <cell r="X354" t="str">
            <v>2721</v>
          </cell>
          <cell r="Z354" t="str">
            <v xml:space="preserve">Govt. Aided (Pvt.)                                                         </v>
          </cell>
          <cell r="AA354">
            <v>4</v>
          </cell>
          <cell r="AB354">
            <v>6</v>
          </cell>
          <cell r="AC354">
            <v>1</v>
          </cell>
          <cell r="AD354" t="str">
            <v xml:space="preserve">Pr. Up Pr. and Secondary Only                                              </v>
          </cell>
          <cell r="AE354" t="str">
            <v>Rural</v>
          </cell>
          <cell r="AF354">
            <v>3</v>
          </cell>
          <cell r="AG354">
            <v>421301</v>
          </cell>
          <cell r="AH354">
            <v>6</v>
          </cell>
          <cell r="AI354">
            <v>0</v>
          </cell>
          <cell r="AJ354">
            <v>1971</v>
          </cell>
          <cell r="AK354">
            <v>5</v>
          </cell>
          <cell r="AL354">
            <v>10</v>
          </cell>
          <cell r="AM354">
            <v>2</v>
          </cell>
          <cell r="AN354">
            <v>0</v>
          </cell>
          <cell r="AO354">
            <v>0</v>
          </cell>
          <cell r="AP354">
            <v>0</v>
          </cell>
          <cell r="AQ354">
            <v>2</v>
          </cell>
          <cell r="AR354">
            <v>5</v>
          </cell>
          <cell r="AS354">
            <v>1</v>
          </cell>
          <cell r="AT354">
            <v>1</v>
          </cell>
          <cell r="AU354">
            <v>3</v>
          </cell>
          <cell r="AV354">
            <v>2</v>
          </cell>
          <cell r="AW354">
            <v>5000</v>
          </cell>
          <cell r="AX354">
            <v>5000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5</v>
          </cell>
          <cell r="BF354">
            <v>1</v>
          </cell>
          <cell r="BG354">
            <v>0</v>
          </cell>
          <cell r="BH354">
            <v>3</v>
          </cell>
          <cell r="BI354">
            <v>10</v>
          </cell>
          <cell r="BJ354">
            <v>98</v>
          </cell>
          <cell r="BK354">
            <v>98</v>
          </cell>
          <cell r="BL354">
            <v>98</v>
          </cell>
          <cell r="BM354" t="str">
            <v>2</v>
          </cell>
          <cell r="BN354" t="str">
            <v>2</v>
          </cell>
          <cell r="BO354" t="str">
            <v>2</v>
          </cell>
          <cell r="BP354" t="str">
            <v>1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W354" t="str">
            <v>02527</v>
          </cell>
          <cell r="BX354" t="str">
            <v>240161</v>
          </cell>
          <cell r="BY354" t="str">
            <v>9272411980</v>
          </cell>
          <cell r="CB354" t="str">
            <v>8149625195</v>
          </cell>
          <cell r="CC354" t="str">
            <v>avh1605034school@yao.in</v>
          </cell>
          <cell r="CE354">
            <v>0</v>
          </cell>
          <cell r="CF354">
            <v>7</v>
          </cell>
          <cell r="CG354">
            <v>6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4</v>
          </cell>
          <cell r="CO354">
            <v>0</v>
          </cell>
          <cell r="CP354">
            <v>0</v>
          </cell>
          <cell r="CQ354">
            <v>1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2</v>
          </cell>
          <cell r="CX354">
            <v>0</v>
          </cell>
          <cell r="CY354">
            <v>0</v>
          </cell>
          <cell r="CZ354">
            <v>19</v>
          </cell>
          <cell r="DA354">
            <v>30</v>
          </cell>
          <cell r="DB354">
            <v>16</v>
          </cell>
          <cell r="DC354">
            <v>73</v>
          </cell>
          <cell r="DD354">
            <v>19</v>
          </cell>
          <cell r="DE354">
            <v>19</v>
          </cell>
          <cell r="DF354">
            <v>1</v>
          </cell>
          <cell r="DG354">
            <v>1972</v>
          </cell>
          <cell r="DH354">
            <v>1972</v>
          </cell>
          <cell r="DI354">
            <v>2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W354">
            <v>2</v>
          </cell>
          <cell r="DX354">
            <v>5</v>
          </cell>
          <cell r="EC354">
            <v>2</v>
          </cell>
          <cell r="ED354">
            <v>9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21</v>
          </cell>
          <cell r="EQ354">
            <v>33</v>
          </cell>
          <cell r="ER354">
            <v>37</v>
          </cell>
          <cell r="ES354">
            <v>25</v>
          </cell>
          <cell r="ET354">
            <v>22</v>
          </cell>
          <cell r="EU354">
            <v>32</v>
          </cell>
          <cell r="EV354">
            <v>57</v>
          </cell>
          <cell r="EW354">
            <v>27</v>
          </cell>
          <cell r="EX354">
            <v>83</v>
          </cell>
          <cell r="EY354">
            <v>37</v>
          </cell>
          <cell r="EZ354">
            <v>49</v>
          </cell>
          <cell r="FA354">
            <v>29</v>
          </cell>
          <cell r="FB354">
            <v>0</v>
          </cell>
          <cell r="FC354">
            <v>0</v>
          </cell>
          <cell r="FD354">
            <v>0</v>
          </cell>
          <cell r="FE354">
            <v>0</v>
          </cell>
          <cell r="FF354">
            <v>452</v>
          </cell>
        </row>
        <row r="355">
          <cell r="K355">
            <v>27211214601</v>
          </cell>
          <cell r="L355" t="str">
            <v>Z.P. SCHOOL,  AMBIVALI</v>
          </cell>
          <cell r="M355">
            <v>0</v>
          </cell>
          <cell r="N355" t="str">
            <v>272112160</v>
          </cell>
          <cell r="O355" t="str">
            <v>THEBHA</v>
          </cell>
          <cell r="P355" t="str">
            <v>27211214601</v>
          </cell>
          <cell r="Q355" t="str">
            <v>AMBIVALI</v>
          </cell>
          <cell r="R355" t="str">
            <v>2721</v>
          </cell>
          <cell r="T355" t="str">
            <v>2721</v>
          </cell>
          <cell r="V355" t="str">
            <v>2721008</v>
          </cell>
          <cell r="W355" t="str">
            <v>135 - Shahapur</v>
          </cell>
          <cell r="X355" t="str">
            <v>272112</v>
          </cell>
          <cell r="Y355" t="str">
            <v>SHAHAPUR</v>
          </cell>
          <cell r="Z355" t="str">
            <v xml:space="preserve">Z.P.                                                                       </v>
          </cell>
          <cell r="AA355">
            <v>16</v>
          </cell>
          <cell r="AB355">
            <v>1</v>
          </cell>
          <cell r="AC355">
            <v>1</v>
          </cell>
          <cell r="AD355" t="str">
            <v xml:space="preserve">Primary                                                                    </v>
          </cell>
          <cell r="AE355" t="str">
            <v>Rural</v>
          </cell>
          <cell r="AF355">
            <v>3</v>
          </cell>
          <cell r="AG355">
            <v>421304</v>
          </cell>
          <cell r="AH355">
            <v>38</v>
          </cell>
          <cell r="AI355">
            <v>30</v>
          </cell>
          <cell r="AJ355">
            <v>1966</v>
          </cell>
          <cell r="AK355">
            <v>1</v>
          </cell>
          <cell r="AL355">
            <v>5</v>
          </cell>
          <cell r="AM355">
            <v>2</v>
          </cell>
          <cell r="AN355">
            <v>0</v>
          </cell>
          <cell r="AO355">
            <v>0</v>
          </cell>
          <cell r="AP355">
            <v>0</v>
          </cell>
          <cell r="AQ355">
            <v>2</v>
          </cell>
          <cell r="AR355">
            <v>5</v>
          </cell>
          <cell r="AS355">
            <v>2</v>
          </cell>
          <cell r="AT355">
            <v>1</v>
          </cell>
          <cell r="AU355">
            <v>6</v>
          </cell>
          <cell r="AV355">
            <v>2</v>
          </cell>
          <cell r="AW355">
            <v>5000</v>
          </cell>
          <cell r="AX355">
            <v>5000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2</v>
          </cell>
          <cell r="BG355">
            <v>0</v>
          </cell>
          <cell r="BH355">
            <v>0</v>
          </cell>
          <cell r="BI355">
            <v>10</v>
          </cell>
          <cell r="BJ355">
            <v>98</v>
          </cell>
          <cell r="BK355">
            <v>98</v>
          </cell>
          <cell r="BL355">
            <v>98</v>
          </cell>
          <cell r="BM355" t="str">
            <v>2</v>
          </cell>
          <cell r="BN355" t="str">
            <v>2</v>
          </cell>
          <cell r="BO355" t="str">
            <v>2</v>
          </cell>
          <cell r="BP355" t="str">
            <v>2</v>
          </cell>
          <cell r="BR355">
            <v>5000</v>
          </cell>
          <cell r="BS355">
            <v>5000</v>
          </cell>
          <cell r="BT355">
            <v>0</v>
          </cell>
          <cell r="BU355">
            <v>0</v>
          </cell>
          <cell r="BY355" t="str">
            <v>9226481824</v>
          </cell>
          <cell r="CB355" t="str">
            <v>9270631383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2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1</v>
          </cell>
          <cell r="CX355">
            <v>23</v>
          </cell>
          <cell r="CY355">
            <v>1</v>
          </cell>
          <cell r="CZ355">
            <v>19</v>
          </cell>
          <cell r="DA355">
            <v>38</v>
          </cell>
          <cell r="DB355">
            <v>43</v>
          </cell>
          <cell r="DC355">
            <v>73</v>
          </cell>
          <cell r="DD355">
            <v>19</v>
          </cell>
          <cell r="DE355">
            <v>10</v>
          </cell>
          <cell r="DF355">
            <v>1</v>
          </cell>
          <cell r="DG355">
            <v>1966</v>
          </cell>
          <cell r="DH355">
            <v>0</v>
          </cell>
          <cell r="DI355">
            <v>2</v>
          </cell>
          <cell r="DJ355">
            <v>0</v>
          </cell>
          <cell r="DK355">
            <v>0</v>
          </cell>
          <cell r="DL355">
            <v>3</v>
          </cell>
          <cell r="DM355">
            <v>3</v>
          </cell>
          <cell r="DN355">
            <v>0</v>
          </cell>
          <cell r="DW355">
            <v>5</v>
          </cell>
          <cell r="DX355">
            <v>5</v>
          </cell>
          <cell r="EC355">
            <v>9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3</v>
          </cell>
          <cell r="EI355">
            <v>2</v>
          </cell>
          <cell r="EJ355">
            <v>6</v>
          </cell>
          <cell r="EK355">
            <v>7</v>
          </cell>
          <cell r="EL355">
            <v>7</v>
          </cell>
          <cell r="EM355">
            <v>7</v>
          </cell>
          <cell r="EN355">
            <v>1</v>
          </cell>
          <cell r="EO355">
            <v>3</v>
          </cell>
          <cell r="EP355">
            <v>3</v>
          </cell>
          <cell r="EQ355">
            <v>1</v>
          </cell>
          <cell r="ER355">
            <v>0</v>
          </cell>
          <cell r="ES355">
            <v>0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0</v>
          </cell>
          <cell r="FF355">
            <v>40</v>
          </cell>
        </row>
        <row r="356">
          <cell r="K356">
            <v>27211214602</v>
          </cell>
          <cell r="L356" t="str">
            <v>Z.P. SCHOOL,  BHOSPADA</v>
          </cell>
          <cell r="M356">
            <v>0</v>
          </cell>
          <cell r="N356" t="str">
            <v>272112160</v>
          </cell>
          <cell r="O356" t="str">
            <v>THEBHA</v>
          </cell>
          <cell r="P356" t="str">
            <v>27211214602</v>
          </cell>
          <cell r="Q356" t="str">
            <v>BHOSPADA</v>
          </cell>
          <cell r="R356" t="str">
            <v>2721</v>
          </cell>
          <cell r="T356" t="str">
            <v>2721</v>
          </cell>
          <cell r="V356" t="str">
            <v>2721008</v>
          </cell>
          <cell r="W356" t="str">
            <v>135 - Shahapur</v>
          </cell>
          <cell r="X356" t="str">
            <v>272112</v>
          </cell>
          <cell r="Y356" t="str">
            <v>SHAHAPUR</v>
          </cell>
          <cell r="Z356" t="str">
            <v xml:space="preserve">Z.P.                                                                       </v>
          </cell>
          <cell r="AA356">
            <v>16</v>
          </cell>
          <cell r="AB356">
            <v>1</v>
          </cell>
          <cell r="AC356">
            <v>1</v>
          </cell>
          <cell r="AD356" t="str">
            <v xml:space="preserve">Primary                                                                    </v>
          </cell>
          <cell r="AE356" t="str">
            <v>Rural</v>
          </cell>
          <cell r="AF356">
            <v>3</v>
          </cell>
          <cell r="AG356">
            <v>421304</v>
          </cell>
          <cell r="AH356">
            <v>31</v>
          </cell>
          <cell r="AI356">
            <v>25</v>
          </cell>
          <cell r="AJ356">
            <v>1963</v>
          </cell>
          <cell r="AK356">
            <v>1</v>
          </cell>
          <cell r="AL356">
            <v>5</v>
          </cell>
          <cell r="AM356">
            <v>2</v>
          </cell>
          <cell r="AN356">
            <v>0</v>
          </cell>
          <cell r="AO356">
            <v>0</v>
          </cell>
          <cell r="AP356">
            <v>0</v>
          </cell>
          <cell r="AQ356">
            <v>2</v>
          </cell>
          <cell r="AR356">
            <v>5</v>
          </cell>
          <cell r="AS356">
            <v>2</v>
          </cell>
          <cell r="AT356">
            <v>1</v>
          </cell>
          <cell r="AU356">
            <v>8</v>
          </cell>
          <cell r="AV356">
            <v>2</v>
          </cell>
          <cell r="AW356">
            <v>5000</v>
          </cell>
          <cell r="AX356">
            <v>5000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2</v>
          </cell>
          <cell r="BG356">
            <v>0</v>
          </cell>
          <cell r="BH356">
            <v>0</v>
          </cell>
          <cell r="BI356">
            <v>10</v>
          </cell>
          <cell r="BJ356">
            <v>98</v>
          </cell>
          <cell r="BK356">
            <v>98</v>
          </cell>
          <cell r="BL356">
            <v>98</v>
          </cell>
          <cell r="BM356" t="str">
            <v>2</v>
          </cell>
          <cell r="BN356" t="str">
            <v>2</v>
          </cell>
          <cell r="BO356" t="str">
            <v>1</v>
          </cell>
          <cell r="BP356" t="str">
            <v>1</v>
          </cell>
          <cell r="BR356">
            <v>5000</v>
          </cell>
          <cell r="BS356">
            <v>5000</v>
          </cell>
          <cell r="BT356">
            <v>0</v>
          </cell>
          <cell r="BU356">
            <v>0</v>
          </cell>
          <cell r="BY356" t="str">
            <v>9270216682</v>
          </cell>
          <cell r="CB356" t="str">
            <v>9226337542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2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1</v>
          </cell>
          <cell r="CX356">
            <v>77</v>
          </cell>
          <cell r="CY356">
            <v>1</v>
          </cell>
          <cell r="CZ356">
            <v>19</v>
          </cell>
          <cell r="DA356">
            <v>38</v>
          </cell>
          <cell r="DB356">
            <v>8</v>
          </cell>
          <cell r="DC356">
            <v>73</v>
          </cell>
          <cell r="DD356">
            <v>19</v>
          </cell>
          <cell r="DE356">
            <v>36</v>
          </cell>
          <cell r="DF356">
            <v>1</v>
          </cell>
          <cell r="DG356">
            <v>1963</v>
          </cell>
          <cell r="DH356">
            <v>0</v>
          </cell>
          <cell r="DI356">
            <v>2</v>
          </cell>
          <cell r="DJ356">
            <v>1</v>
          </cell>
          <cell r="DK356">
            <v>0</v>
          </cell>
          <cell r="DL356">
            <v>5</v>
          </cell>
          <cell r="DM356">
            <v>5</v>
          </cell>
          <cell r="DN356">
            <v>0</v>
          </cell>
          <cell r="DW356">
            <v>5</v>
          </cell>
          <cell r="DX356">
            <v>5</v>
          </cell>
          <cell r="EC356">
            <v>9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5</v>
          </cell>
          <cell r="EI356">
            <v>8</v>
          </cell>
          <cell r="EJ356">
            <v>7</v>
          </cell>
          <cell r="EK356">
            <v>6</v>
          </cell>
          <cell r="EL356">
            <v>3</v>
          </cell>
          <cell r="EM356">
            <v>6</v>
          </cell>
          <cell r="EN356">
            <v>8</v>
          </cell>
          <cell r="EO356">
            <v>5</v>
          </cell>
          <cell r="EP356">
            <v>4</v>
          </cell>
          <cell r="EQ356">
            <v>6</v>
          </cell>
          <cell r="ER356">
            <v>0</v>
          </cell>
          <cell r="ES356">
            <v>0</v>
          </cell>
          <cell r="ET356">
            <v>0</v>
          </cell>
          <cell r="EU356">
            <v>0</v>
          </cell>
          <cell r="EV356">
            <v>0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0</v>
          </cell>
          <cell r="FD356">
            <v>0</v>
          </cell>
          <cell r="FE356">
            <v>0</v>
          </cell>
          <cell r="FF356">
            <v>58</v>
          </cell>
        </row>
        <row r="357">
          <cell r="K357">
            <v>27211214603</v>
          </cell>
          <cell r="L357" t="str">
            <v>Z.P. SCHOOL,  THAKURPADA</v>
          </cell>
          <cell r="M357">
            <v>0</v>
          </cell>
          <cell r="N357" t="str">
            <v>272112160</v>
          </cell>
          <cell r="O357" t="str">
            <v>THEBHA</v>
          </cell>
          <cell r="P357" t="str">
            <v>27211214603</v>
          </cell>
          <cell r="Q357" t="str">
            <v>THAKURPADA</v>
          </cell>
          <cell r="R357" t="str">
            <v>2721</v>
          </cell>
          <cell r="T357" t="str">
            <v>2721</v>
          </cell>
          <cell r="V357" t="str">
            <v>2721008</v>
          </cell>
          <cell r="W357" t="str">
            <v>135 - Shahapur</v>
          </cell>
          <cell r="X357" t="str">
            <v>272112</v>
          </cell>
          <cell r="Y357" t="str">
            <v>SHAHAPUR</v>
          </cell>
          <cell r="Z357" t="str">
            <v xml:space="preserve">Z.P.                                                                       </v>
          </cell>
          <cell r="AA357">
            <v>16</v>
          </cell>
          <cell r="AB357">
            <v>1</v>
          </cell>
          <cell r="AC357">
            <v>1</v>
          </cell>
          <cell r="AD357" t="str">
            <v xml:space="preserve">Primary                                                                    </v>
          </cell>
          <cell r="AE357" t="str">
            <v>Rural</v>
          </cell>
          <cell r="AF357">
            <v>3</v>
          </cell>
          <cell r="AG357">
            <v>421306</v>
          </cell>
          <cell r="AH357">
            <v>33</v>
          </cell>
          <cell r="AI357">
            <v>30</v>
          </cell>
          <cell r="AJ357">
            <v>1999</v>
          </cell>
          <cell r="AK357">
            <v>1</v>
          </cell>
          <cell r="AL357">
            <v>5</v>
          </cell>
          <cell r="AM357">
            <v>2</v>
          </cell>
          <cell r="AN357">
            <v>0</v>
          </cell>
          <cell r="AO357">
            <v>0</v>
          </cell>
          <cell r="AP357">
            <v>0</v>
          </cell>
          <cell r="AQ357">
            <v>2</v>
          </cell>
          <cell r="AR357">
            <v>5</v>
          </cell>
          <cell r="AS357">
            <v>2</v>
          </cell>
          <cell r="AT357">
            <v>1</v>
          </cell>
          <cell r="AU357">
            <v>2</v>
          </cell>
          <cell r="AV357">
            <v>1</v>
          </cell>
          <cell r="AW357">
            <v>5000</v>
          </cell>
          <cell r="AX357">
            <v>5000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2</v>
          </cell>
          <cell r="BG357">
            <v>0</v>
          </cell>
          <cell r="BH357">
            <v>0</v>
          </cell>
          <cell r="BI357">
            <v>10</v>
          </cell>
          <cell r="BJ357">
            <v>19</v>
          </cell>
          <cell r="BK357">
            <v>98</v>
          </cell>
          <cell r="BL357">
            <v>98</v>
          </cell>
          <cell r="BM357" t="str">
            <v>2</v>
          </cell>
          <cell r="BN357" t="str">
            <v>2</v>
          </cell>
          <cell r="BO357" t="str">
            <v>2</v>
          </cell>
          <cell r="BP357" t="str">
            <v>1</v>
          </cell>
          <cell r="BR357">
            <v>5000</v>
          </cell>
          <cell r="BS357">
            <v>5000</v>
          </cell>
          <cell r="BT357">
            <v>0</v>
          </cell>
          <cell r="BU357">
            <v>0</v>
          </cell>
          <cell r="BY357" t="str">
            <v>9545399511</v>
          </cell>
          <cell r="CB357" t="str">
            <v>9271650043</v>
          </cell>
          <cell r="CC357" t="str">
            <v>zpschoolthakurpada@gmail.com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2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1</v>
          </cell>
          <cell r="CX357">
            <v>20</v>
          </cell>
          <cell r="CY357">
            <v>1</v>
          </cell>
          <cell r="CZ357">
            <v>19</v>
          </cell>
          <cell r="DA357">
            <v>63</v>
          </cell>
          <cell r="DB357">
            <v>19</v>
          </cell>
          <cell r="DC357">
            <v>73</v>
          </cell>
          <cell r="DD357">
            <v>34</v>
          </cell>
          <cell r="DE357">
            <v>34</v>
          </cell>
          <cell r="DF357">
            <v>1</v>
          </cell>
          <cell r="DG357">
            <v>1999</v>
          </cell>
          <cell r="DH357">
            <v>0</v>
          </cell>
          <cell r="DI357">
            <v>2</v>
          </cell>
          <cell r="DJ357">
            <v>0</v>
          </cell>
          <cell r="DK357">
            <v>0</v>
          </cell>
          <cell r="DL357">
            <v>33</v>
          </cell>
          <cell r="DM357">
            <v>30</v>
          </cell>
          <cell r="DN357">
            <v>0</v>
          </cell>
          <cell r="DW357">
            <v>5</v>
          </cell>
          <cell r="DX357">
            <v>5</v>
          </cell>
          <cell r="EC357">
            <v>9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2</v>
          </cell>
          <cell r="EI357">
            <v>2</v>
          </cell>
          <cell r="EJ357">
            <v>4</v>
          </cell>
          <cell r="EK357">
            <v>3</v>
          </cell>
          <cell r="EL357">
            <v>0</v>
          </cell>
          <cell r="EM357">
            <v>2</v>
          </cell>
          <cell r="EN357">
            <v>5</v>
          </cell>
          <cell r="EO357">
            <v>2</v>
          </cell>
          <cell r="EP357">
            <v>7</v>
          </cell>
          <cell r="EQ357">
            <v>5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0</v>
          </cell>
          <cell r="FD357">
            <v>0</v>
          </cell>
          <cell r="FE357">
            <v>0</v>
          </cell>
          <cell r="FF357">
            <v>32</v>
          </cell>
        </row>
        <row r="358">
          <cell r="K358">
            <v>27211214701</v>
          </cell>
          <cell r="L358" t="str">
            <v>Z.P. SCHOOL,  BALVANDI</v>
          </cell>
          <cell r="M358">
            <v>0</v>
          </cell>
          <cell r="N358" t="str">
            <v>272112160</v>
          </cell>
          <cell r="O358" t="str">
            <v>THEBHA</v>
          </cell>
          <cell r="P358" t="str">
            <v>27211214701</v>
          </cell>
          <cell r="Q358" t="str">
            <v>BALVANDI</v>
          </cell>
          <cell r="R358" t="str">
            <v>2721</v>
          </cell>
          <cell r="T358" t="str">
            <v>2721</v>
          </cell>
          <cell r="V358" t="str">
            <v>2721008</v>
          </cell>
          <cell r="W358" t="str">
            <v>135 - Shahapur</v>
          </cell>
          <cell r="X358" t="str">
            <v>272113</v>
          </cell>
          <cell r="Z358" t="str">
            <v xml:space="preserve">Z.P.                                                                       </v>
          </cell>
          <cell r="AA358">
            <v>16</v>
          </cell>
          <cell r="AB358">
            <v>1</v>
          </cell>
          <cell r="AC358">
            <v>1</v>
          </cell>
          <cell r="AD358" t="str">
            <v xml:space="preserve">Primary                                                                    </v>
          </cell>
          <cell r="AE358" t="str">
            <v>Rural</v>
          </cell>
          <cell r="AF358">
            <v>3</v>
          </cell>
          <cell r="AG358">
            <v>421304</v>
          </cell>
          <cell r="AH358">
            <v>35</v>
          </cell>
          <cell r="AI358">
            <v>30</v>
          </cell>
          <cell r="AJ358">
            <v>1967</v>
          </cell>
          <cell r="AK358">
            <v>1</v>
          </cell>
          <cell r="AL358">
            <v>5</v>
          </cell>
          <cell r="AM358">
            <v>2</v>
          </cell>
          <cell r="AN358">
            <v>0</v>
          </cell>
          <cell r="AO358">
            <v>0</v>
          </cell>
          <cell r="AP358">
            <v>0</v>
          </cell>
          <cell r="AQ358">
            <v>2</v>
          </cell>
          <cell r="AR358">
            <v>5</v>
          </cell>
          <cell r="AS358">
            <v>2</v>
          </cell>
          <cell r="AT358">
            <v>1</v>
          </cell>
          <cell r="AU358">
            <v>10</v>
          </cell>
          <cell r="AV358">
            <v>2</v>
          </cell>
          <cell r="AW358">
            <v>5000</v>
          </cell>
          <cell r="AX358">
            <v>5000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2</v>
          </cell>
          <cell r="BG358">
            <v>0</v>
          </cell>
          <cell r="BH358">
            <v>0</v>
          </cell>
          <cell r="BI358">
            <v>10</v>
          </cell>
          <cell r="BJ358">
            <v>19</v>
          </cell>
          <cell r="BK358">
            <v>98</v>
          </cell>
          <cell r="BL358">
            <v>98</v>
          </cell>
          <cell r="BM358" t="str">
            <v>2</v>
          </cell>
          <cell r="BN358" t="str">
            <v>2</v>
          </cell>
          <cell r="BO358" t="str">
            <v>2</v>
          </cell>
          <cell r="BP358" t="str">
            <v>1</v>
          </cell>
          <cell r="BR358">
            <v>5000</v>
          </cell>
          <cell r="BS358">
            <v>5000</v>
          </cell>
          <cell r="BT358">
            <v>0</v>
          </cell>
          <cell r="BU358">
            <v>0</v>
          </cell>
          <cell r="BY358" t="str">
            <v>9270319247</v>
          </cell>
          <cell r="CB358" t="str">
            <v>9209529480</v>
          </cell>
          <cell r="CC358" t="str">
            <v>zpschoolbalwandi@gmail.com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2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1</v>
          </cell>
          <cell r="CX358">
            <v>38</v>
          </cell>
          <cell r="CY358">
            <v>1</v>
          </cell>
          <cell r="CZ358">
            <v>19</v>
          </cell>
          <cell r="DA358">
            <v>39</v>
          </cell>
          <cell r="DB358">
            <v>15</v>
          </cell>
          <cell r="DC358">
            <v>73</v>
          </cell>
          <cell r="DD358">
            <v>17</v>
          </cell>
          <cell r="DE358">
            <v>5</v>
          </cell>
          <cell r="DF358">
            <v>1</v>
          </cell>
          <cell r="DG358">
            <v>1967</v>
          </cell>
          <cell r="DH358">
            <v>0</v>
          </cell>
          <cell r="DI358">
            <v>2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W358">
            <v>5</v>
          </cell>
          <cell r="DX358">
            <v>5</v>
          </cell>
          <cell r="EC358">
            <v>9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3</v>
          </cell>
          <cell r="EI358">
            <v>6</v>
          </cell>
          <cell r="EJ358">
            <v>4</v>
          </cell>
          <cell r="EK358">
            <v>3</v>
          </cell>
          <cell r="EL358">
            <v>5</v>
          </cell>
          <cell r="EM358">
            <v>4</v>
          </cell>
          <cell r="EN358">
            <v>5</v>
          </cell>
          <cell r="EO358">
            <v>2</v>
          </cell>
          <cell r="EP358">
            <v>4</v>
          </cell>
          <cell r="EQ358">
            <v>3</v>
          </cell>
          <cell r="ER358">
            <v>0</v>
          </cell>
          <cell r="ES358">
            <v>0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  <cell r="EZ358">
            <v>0</v>
          </cell>
          <cell r="FA358">
            <v>0</v>
          </cell>
          <cell r="FB358">
            <v>0</v>
          </cell>
          <cell r="FC358">
            <v>0</v>
          </cell>
          <cell r="FD358">
            <v>0</v>
          </cell>
          <cell r="FE358">
            <v>0</v>
          </cell>
          <cell r="FF358">
            <v>39</v>
          </cell>
        </row>
        <row r="359">
          <cell r="K359">
            <v>27211214801</v>
          </cell>
          <cell r="L359" t="str">
            <v>Z.P. SCHOOL,  BELVAD</v>
          </cell>
          <cell r="M359">
            <v>0</v>
          </cell>
          <cell r="N359" t="str">
            <v>272112160</v>
          </cell>
          <cell r="O359" t="str">
            <v>THEBHA</v>
          </cell>
          <cell r="P359" t="str">
            <v>27211214801</v>
          </cell>
          <cell r="Q359" t="str">
            <v>BELVAD</v>
          </cell>
          <cell r="R359" t="str">
            <v>2721</v>
          </cell>
          <cell r="T359" t="str">
            <v>2721</v>
          </cell>
          <cell r="V359" t="str">
            <v>2721008</v>
          </cell>
          <cell r="W359" t="str">
            <v>135 - Shahapur</v>
          </cell>
          <cell r="X359" t="str">
            <v>272112</v>
          </cell>
          <cell r="Y359" t="str">
            <v>SHAHAPUR</v>
          </cell>
          <cell r="Z359" t="str">
            <v xml:space="preserve">Z.P.                                                                       </v>
          </cell>
          <cell r="AA359">
            <v>16</v>
          </cell>
          <cell r="AB359">
            <v>1</v>
          </cell>
          <cell r="AC359">
            <v>1</v>
          </cell>
          <cell r="AD359" t="str">
            <v xml:space="preserve">Primary                                                                    </v>
          </cell>
          <cell r="AE359" t="str">
            <v>Rural</v>
          </cell>
          <cell r="AF359">
            <v>3</v>
          </cell>
          <cell r="AG359">
            <v>421601</v>
          </cell>
          <cell r="AH359">
            <v>36</v>
          </cell>
          <cell r="AI359">
            <v>30</v>
          </cell>
          <cell r="AJ359">
            <v>1954</v>
          </cell>
          <cell r="AK359">
            <v>1</v>
          </cell>
          <cell r="AL359">
            <v>5</v>
          </cell>
          <cell r="AM359">
            <v>2</v>
          </cell>
          <cell r="AN359">
            <v>0</v>
          </cell>
          <cell r="AO359">
            <v>0</v>
          </cell>
          <cell r="AP359">
            <v>0</v>
          </cell>
          <cell r="AQ359">
            <v>2</v>
          </cell>
          <cell r="AR359">
            <v>5</v>
          </cell>
          <cell r="AS359">
            <v>2</v>
          </cell>
          <cell r="AT359">
            <v>1</v>
          </cell>
          <cell r="AU359">
            <v>5</v>
          </cell>
          <cell r="AV359">
            <v>0</v>
          </cell>
          <cell r="AW359">
            <v>5000</v>
          </cell>
          <cell r="AX359">
            <v>5000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2</v>
          </cell>
          <cell r="BG359">
            <v>0</v>
          </cell>
          <cell r="BH359">
            <v>0</v>
          </cell>
          <cell r="BI359">
            <v>10</v>
          </cell>
          <cell r="BJ359">
            <v>98</v>
          </cell>
          <cell r="BK359">
            <v>98</v>
          </cell>
          <cell r="BL359">
            <v>98</v>
          </cell>
          <cell r="BM359" t="str">
            <v>2</v>
          </cell>
          <cell r="BN359" t="str">
            <v>2</v>
          </cell>
          <cell r="BO359" t="str">
            <v>2</v>
          </cell>
          <cell r="BP359" t="str">
            <v>1</v>
          </cell>
          <cell r="BR359">
            <v>5000</v>
          </cell>
          <cell r="BS359">
            <v>5000</v>
          </cell>
          <cell r="BT359">
            <v>0</v>
          </cell>
          <cell r="BU359">
            <v>0</v>
          </cell>
          <cell r="BY359" t="str">
            <v>9767805874</v>
          </cell>
          <cell r="CB359" t="str">
            <v>9028101988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2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1</v>
          </cell>
          <cell r="CX359">
            <v>25</v>
          </cell>
          <cell r="CY359">
            <v>1</v>
          </cell>
          <cell r="CZ359">
            <v>19</v>
          </cell>
          <cell r="DA359">
            <v>38</v>
          </cell>
          <cell r="DB359">
            <v>54</v>
          </cell>
          <cell r="DC359">
            <v>73</v>
          </cell>
          <cell r="DD359">
            <v>17</v>
          </cell>
          <cell r="DE359">
            <v>7</v>
          </cell>
          <cell r="DF359">
            <v>1</v>
          </cell>
          <cell r="DG359">
            <v>1954</v>
          </cell>
          <cell r="DH359">
            <v>0</v>
          </cell>
          <cell r="DI359">
            <v>2</v>
          </cell>
          <cell r="DJ359">
            <v>0</v>
          </cell>
          <cell r="DK359">
            <v>0</v>
          </cell>
          <cell r="DL359">
            <v>3</v>
          </cell>
          <cell r="DM359">
            <v>4</v>
          </cell>
          <cell r="DN359">
            <v>0</v>
          </cell>
          <cell r="DW359">
            <v>5</v>
          </cell>
          <cell r="DX359">
            <v>5</v>
          </cell>
          <cell r="EC359">
            <v>9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4</v>
          </cell>
          <cell r="EI359">
            <v>4</v>
          </cell>
          <cell r="EJ359">
            <v>4</v>
          </cell>
          <cell r="EK359">
            <v>4</v>
          </cell>
          <cell r="EL359">
            <v>4</v>
          </cell>
          <cell r="EM359">
            <v>3</v>
          </cell>
          <cell r="EN359">
            <v>3</v>
          </cell>
          <cell r="EO359">
            <v>3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  <cell r="FA359">
            <v>0</v>
          </cell>
          <cell r="FB359">
            <v>0</v>
          </cell>
          <cell r="FC359">
            <v>0</v>
          </cell>
          <cell r="FD359">
            <v>0</v>
          </cell>
          <cell r="FE359">
            <v>0</v>
          </cell>
          <cell r="FF359">
            <v>29</v>
          </cell>
        </row>
        <row r="360">
          <cell r="K360">
            <v>27211214901</v>
          </cell>
          <cell r="L360" t="str">
            <v>Z.P. SCHOOL,  DAHIGAON</v>
          </cell>
          <cell r="M360">
            <v>0</v>
          </cell>
          <cell r="N360" t="str">
            <v>272112161</v>
          </cell>
          <cell r="O360" t="str">
            <v>DAHIGAON</v>
          </cell>
          <cell r="P360" t="str">
            <v>27211214901</v>
          </cell>
          <cell r="Q360" t="str">
            <v>DAHIGAON</v>
          </cell>
          <cell r="R360" t="str">
            <v>2721</v>
          </cell>
          <cell r="T360" t="str">
            <v>2721</v>
          </cell>
          <cell r="V360" t="str">
            <v>2721008</v>
          </cell>
          <cell r="W360" t="str">
            <v>135 - Shahapur</v>
          </cell>
          <cell r="X360" t="str">
            <v>272112</v>
          </cell>
          <cell r="Y360" t="str">
            <v>SHAHAPUR</v>
          </cell>
          <cell r="Z360" t="str">
            <v xml:space="preserve">Z.P.                                                                       </v>
          </cell>
          <cell r="AA360">
            <v>16</v>
          </cell>
          <cell r="AB360">
            <v>2</v>
          </cell>
          <cell r="AC360">
            <v>1</v>
          </cell>
          <cell r="AD360" t="str">
            <v xml:space="preserve">Primary with Upper Primary                                                 </v>
          </cell>
          <cell r="AE360" t="str">
            <v>Rural</v>
          </cell>
          <cell r="AF360">
            <v>3</v>
          </cell>
          <cell r="AG360">
            <v>421301</v>
          </cell>
          <cell r="AH360">
            <v>25</v>
          </cell>
          <cell r="AI360">
            <v>20</v>
          </cell>
          <cell r="AJ360">
            <v>1948</v>
          </cell>
          <cell r="AK360">
            <v>1</v>
          </cell>
          <cell r="AL360">
            <v>7</v>
          </cell>
          <cell r="AM360">
            <v>2</v>
          </cell>
          <cell r="AN360">
            <v>0</v>
          </cell>
          <cell r="AO360">
            <v>0</v>
          </cell>
          <cell r="AP360">
            <v>0</v>
          </cell>
          <cell r="AQ360">
            <v>2</v>
          </cell>
          <cell r="AR360">
            <v>5</v>
          </cell>
          <cell r="AS360">
            <v>2</v>
          </cell>
          <cell r="AT360">
            <v>1</v>
          </cell>
          <cell r="AU360">
            <v>8</v>
          </cell>
          <cell r="AV360">
            <v>2</v>
          </cell>
          <cell r="AW360">
            <v>12000</v>
          </cell>
          <cell r="AX360">
            <v>12000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2</v>
          </cell>
          <cell r="BF360">
            <v>3</v>
          </cell>
          <cell r="BG360">
            <v>0</v>
          </cell>
          <cell r="BH360">
            <v>0</v>
          </cell>
          <cell r="BI360">
            <v>10</v>
          </cell>
          <cell r="BJ360">
            <v>98</v>
          </cell>
          <cell r="BK360">
            <v>98</v>
          </cell>
          <cell r="BL360">
            <v>98</v>
          </cell>
          <cell r="BM360" t="str">
            <v>2</v>
          </cell>
          <cell r="BN360" t="str">
            <v>2</v>
          </cell>
          <cell r="BO360" t="str">
            <v>2</v>
          </cell>
          <cell r="BP360" t="str">
            <v>1</v>
          </cell>
          <cell r="BR360">
            <v>15000</v>
          </cell>
          <cell r="BS360">
            <v>15000</v>
          </cell>
          <cell r="BT360">
            <v>0</v>
          </cell>
          <cell r="BU360">
            <v>0</v>
          </cell>
          <cell r="BY360" t="str">
            <v>9273709394</v>
          </cell>
          <cell r="CB360" t="str">
            <v>9273627326</v>
          </cell>
          <cell r="CC360" t="str">
            <v xml:space="preserve">myschooldahigaon@gmali.com 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2</v>
          </cell>
          <cell r="CO360">
            <v>0</v>
          </cell>
          <cell r="CP360">
            <v>0</v>
          </cell>
          <cell r="CQ360">
            <v>3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1</v>
          </cell>
          <cell r="CX360">
            <v>37</v>
          </cell>
          <cell r="CY360">
            <v>2</v>
          </cell>
          <cell r="CZ360">
            <v>19</v>
          </cell>
          <cell r="DA360">
            <v>31</v>
          </cell>
          <cell r="DB360">
            <v>35</v>
          </cell>
          <cell r="DC360">
            <v>73</v>
          </cell>
          <cell r="DD360">
            <v>20</v>
          </cell>
          <cell r="DE360">
            <v>37</v>
          </cell>
          <cell r="DF360">
            <v>1</v>
          </cell>
          <cell r="DG360">
            <v>1948</v>
          </cell>
          <cell r="DH360">
            <v>1968</v>
          </cell>
          <cell r="DI360">
            <v>2</v>
          </cell>
          <cell r="DJ360">
            <v>6</v>
          </cell>
          <cell r="DK360">
            <v>0</v>
          </cell>
          <cell r="DL360">
            <v>0</v>
          </cell>
          <cell r="DM360">
            <v>6</v>
          </cell>
          <cell r="DN360">
            <v>0</v>
          </cell>
          <cell r="DW360">
            <v>5</v>
          </cell>
          <cell r="DX360">
            <v>5</v>
          </cell>
          <cell r="EC360">
            <v>2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7</v>
          </cell>
          <cell r="EI360">
            <v>6</v>
          </cell>
          <cell r="EJ360">
            <v>7</v>
          </cell>
          <cell r="EK360">
            <v>10</v>
          </cell>
          <cell r="EL360">
            <v>4</v>
          </cell>
          <cell r="EM360">
            <v>14</v>
          </cell>
          <cell r="EN360">
            <v>9</v>
          </cell>
          <cell r="EO360">
            <v>10</v>
          </cell>
          <cell r="EP360">
            <v>11</v>
          </cell>
          <cell r="EQ360">
            <v>14</v>
          </cell>
          <cell r="ER360">
            <v>19</v>
          </cell>
          <cell r="ES360">
            <v>14</v>
          </cell>
          <cell r="ET360">
            <v>16</v>
          </cell>
          <cell r="EU360">
            <v>9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150</v>
          </cell>
        </row>
        <row r="361">
          <cell r="K361">
            <v>27211214903</v>
          </cell>
          <cell r="L361" t="str">
            <v>Z.P. SCHOOL,  KELICHAPADA</v>
          </cell>
          <cell r="M361">
            <v>0</v>
          </cell>
          <cell r="N361" t="str">
            <v>272112161</v>
          </cell>
          <cell r="O361" t="str">
            <v>DAHIGAON</v>
          </cell>
          <cell r="P361" t="str">
            <v>27211214903</v>
          </cell>
          <cell r="Q361" t="str">
            <v>KELICHAPADA</v>
          </cell>
          <cell r="R361" t="str">
            <v>2721</v>
          </cell>
          <cell r="T361" t="str">
            <v>2721</v>
          </cell>
          <cell r="V361" t="str">
            <v>2721008</v>
          </cell>
          <cell r="W361" t="str">
            <v>135 - Shahapur</v>
          </cell>
          <cell r="X361" t="str">
            <v>272112</v>
          </cell>
          <cell r="Y361" t="str">
            <v>SHAHAPUR</v>
          </cell>
          <cell r="Z361" t="str">
            <v xml:space="preserve">Z.P.                                                                       </v>
          </cell>
          <cell r="AA361">
            <v>16</v>
          </cell>
          <cell r="AB361">
            <v>1</v>
          </cell>
          <cell r="AC361">
            <v>1</v>
          </cell>
          <cell r="AD361" t="str">
            <v xml:space="preserve">Primary                                                                    </v>
          </cell>
          <cell r="AE361" t="str">
            <v>Rural</v>
          </cell>
          <cell r="AF361">
            <v>3</v>
          </cell>
          <cell r="AG361">
            <v>421304</v>
          </cell>
          <cell r="AH361">
            <v>30</v>
          </cell>
          <cell r="AI361">
            <v>28</v>
          </cell>
          <cell r="AJ361">
            <v>1998</v>
          </cell>
          <cell r="AK361">
            <v>1</v>
          </cell>
          <cell r="AL361">
            <v>5</v>
          </cell>
          <cell r="AM361">
            <v>2</v>
          </cell>
          <cell r="AN361">
            <v>0</v>
          </cell>
          <cell r="AO361">
            <v>0</v>
          </cell>
          <cell r="AP361">
            <v>0</v>
          </cell>
          <cell r="AQ361">
            <v>2</v>
          </cell>
          <cell r="AR361">
            <v>5</v>
          </cell>
          <cell r="AS361">
            <v>2</v>
          </cell>
          <cell r="AT361">
            <v>1</v>
          </cell>
          <cell r="AU361">
            <v>4</v>
          </cell>
          <cell r="AV361">
            <v>1</v>
          </cell>
          <cell r="AW361">
            <v>5000</v>
          </cell>
          <cell r="AX361">
            <v>5000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10</v>
          </cell>
          <cell r="BJ361">
            <v>19</v>
          </cell>
          <cell r="BK361">
            <v>98</v>
          </cell>
          <cell r="BL361">
            <v>98</v>
          </cell>
          <cell r="BM361" t="str">
            <v>2</v>
          </cell>
          <cell r="BN361" t="str">
            <v>2</v>
          </cell>
          <cell r="BO361" t="str">
            <v>2</v>
          </cell>
          <cell r="BP361" t="str">
            <v>1</v>
          </cell>
          <cell r="BR361">
            <v>5000</v>
          </cell>
          <cell r="BS361">
            <v>5000</v>
          </cell>
          <cell r="BT361">
            <v>0</v>
          </cell>
          <cell r="BU361">
            <v>0</v>
          </cell>
          <cell r="BW361" t="str">
            <v>02527</v>
          </cell>
          <cell r="BX361" t="str">
            <v>688819</v>
          </cell>
          <cell r="BY361" t="str">
            <v>9637869946</v>
          </cell>
          <cell r="BZ361" t="str">
            <v>02527</v>
          </cell>
          <cell r="CA361" t="str">
            <v>688819</v>
          </cell>
          <cell r="CC361" t="str">
            <v>zpschoolkalichapada1999@gmail.com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2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1</v>
          </cell>
          <cell r="CX361">
            <v>27</v>
          </cell>
          <cell r="CY361">
            <v>1</v>
          </cell>
          <cell r="CZ361">
            <v>19</v>
          </cell>
          <cell r="DA361">
            <v>37</v>
          </cell>
          <cell r="DB361">
            <v>37</v>
          </cell>
          <cell r="DC361">
            <v>73</v>
          </cell>
          <cell r="DD361">
            <v>20</v>
          </cell>
          <cell r="DE361">
            <v>52</v>
          </cell>
          <cell r="DF361">
            <v>1</v>
          </cell>
          <cell r="DG361">
            <v>1998</v>
          </cell>
          <cell r="DH361">
            <v>0</v>
          </cell>
          <cell r="DI361">
            <v>2</v>
          </cell>
          <cell r="DJ361">
            <v>2</v>
          </cell>
          <cell r="DK361">
            <v>0</v>
          </cell>
          <cell r="DL361">
            <v>3</v>
          </cell>
          <cell r="DM361">
            <v>1</v>
          </cell>
          <cell r="DN361">
            <v>0</v>
          </cell>
          <cell r="DW361">
            <v>5</v>
          </cell>
          <cell r="DX361">
            <v>5</v>
          </cell>
          <cell r="EC361">
            <v>9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2</v>
          </cell>
          <cell r="EI361">
            <v>3</v>
          </cell>
          <cell r="EJ361">
            <v>7</v>
          </cell>
          <cell r="EK361">
            <v>9</v>
          </cell>
          <cell r="EL361">
            <v>2</v>
          </cell>
          <cell r="EM361">
            <v>4</v>
          </cell>
          <cell r="EN361">
            <v>3</v>
          </cell>
          <cell r="EO361">
            <v>2</v>
          </cell>
          <cell r="EP361">
            <v>5</v>
          </cell>
          <cell r="EQ361">
            <v>4</v>
          </cell>
          <cell r="ER361">
            <v>0</v>
          </cell>
          <cell r="ES361">
            <v>0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  <cell r="FD361">
            <v>0</v>
          </cell>
          <cell r="FE361">
            <v>0</v>
          </cell>
          <cell r="FF361">
            <v>41</v>
          </cell>
        </row>
        <row r="362">
          <cell r="K362">
            <v>27211214904</v>
          </cell>
          <cell r="L362" t="str">
            <v>Z.P. SCHOOL,  VAZAR</v>
          </cell>
          <cell r="M362">
            <v>0</v>
          </cell>
          <cell r="N362" t="str">
            <v>272112161</v>
          </cell>
          <cell r="O362" t="str">
            <v>DAHIGAON</v>
          </cell>
          <cell r="P362" t="str">
            <v>27211214901</v>
          </cell>
          <cell r="Q362" t="str">
            <v>DAHIGAON</v>
          </cell>
          <cell r="R362" t="str">
            <v>2721</v>
          </cell>
          <cell r="T362" t="str">
            <v>2721</v>
          </cell>
          <cell r="V362" t="str">
            <v>2721008</v>
          </cell>
          <cell r="W362" t="str">
            <v>135 - Shahapur</v>
          </cell>
          <cell r="X362" t="str">
            <v>272112</v>
          </cell>
          <cell r="Y362" t="str">
            <v>SHAHAPUR</v>
          </cell>
          <cell r="Z362" t="str">
            <v xml:space="preserve">Z.P.                                                                       </v>
          </cell>
          <cell r="AA362">
            <v>16</v>
          </cell>
          <cell r="AB362">
            <v>1</v>
          </cell>
          <cell r="AC362">
            <v>1</v>
          </cell>
          <cell r="AD362" t="str">
            <v xml:space="preserve">Primary                                                                    </v>
          </cell>
          <cell r="AE362" t="str">
            <v>Rural</v>
          </cell>
          <cell r="AF362">
            <v>3</v>
          </cell>
          <cell r="AG362">
            <v>421304</v>
          </cell>
          <cell r="AH362">
            <v>25</v>
          </cell>
          <cell r="AI362">
            <v>21</v>
          </cell>
          <cell r="AJ362">
            <v>1964</v>
          </cell>
          <cell r="AK362">
            <v>1</v>
          </cell>
          <cell r="AL362">
            <v>5</v>
          </cell>
          <cell r="AM362">
            <v>2</v>
          </cell>
          <cell r="AN362">
            <v>0</v>
          </cell>
          <cell r="AO362">
            <v>0</v>
          </cell>
          <cell r="AP362">
            <v>0</v>
          </cell>
          <cell r="AQ362">
            <v>2</v>
          </cell>
          <cell r="AR362">
            <v>5</v>
          </cell>
          <cell r="AS362">
            <v>2</v>
          </cell>
          <cell r="AT362">
            <v>1</v>
          </cell>
          <cell r="AU362">
            <v>3</v>
          </cell>
          <cell r="AV362">
            <v>2</v>
          </cell>
          <cell r="AW362">
            <v>5000</v>
          </cell>
          <cell r="AX362">
            <v>5000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2</v>
          </cell>
          <cell r="BG362">
            <v>0</v>
          </cell>
          <cell r="BH362">
            <v>0</v>
          </cell>
          <cell r="BI362">
            <v>10</v>
          </cell>
          <cell r="BJ362">
            <v>98</v>
          </cell>
          <cell r="BK362">
            <v>98</v>
          </cell>
          <cell r="BL362">
            <v>98</v>
          </cell>
          <cell r="BM362" t="str">
            <v>2</v>
          </cell>
          <cell r="BN362" t="str">
            <v>2</v>
          </cell>
          <cell r="BO362" t="str">
            <v>2</v>
          </cell>
          <cell r="BP362" t="str">
            <v>1</v>
          </cell>
          <cell r="BR362">
            <v>5000</v>
          </cell>
          <cell r="BS362">
            <v>5000</v>
          </cell>
          <cell r="BT362">
            <v>0</v>
          </cell>
          <cell r="BU362">
            <v>0</v>
          </cell>
          <cell r="BY362" t="str">
            <v>7276435016</v>
          </cell>
          <cell r="CB362" t="str">
            <v>7276435016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2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1</v>
          </cell>
          <cell r="CX362">
            <v>64</v>
          </cell>
          <cell r="CY362">
            <v>1</v>
          </cell>
          <cell r="CZ362">
            <v>19</v>
          </cell>
          <cell r="DA362">
            <v>37</v>
          </cell>
          <cell r="DB362">
            <v>16</v>
          </cell>
          <cell r="DC362">
            <v>73</v>
          </cell>
          <cell r="DD362">
            <v>21</v>
          </cell>
          <cell r="DE362">
            <v>1</v>
          </cell>
          <cell r="DF362">
            <v>1</v>
          </cell>
          <cell r="DG362">
            <v>1964</v>
          </cell>
          <cell r="DH362">
            <v>0</v>
          </cell>
          <cell r="DI362">
            <v>2</v>
          </cell>
          <cell r="DJ362">
            <v>2</v>
          </cell>
          <cell r="DK362">
            <v>0</v>
          </cell>
          <cell r="DL362">
            <v>3</v>
          </cell>
          <cell r="DM362">
            <v>0</v>
          </cell>
          <cell r="DN362">
            <v>0</v>
          </cell>
          <cell r="DW362">
            <v>5</v>
          </cell>
          <cell r="DX362">
            <v>5</v>
          </cell>
          <cell r="EC362">
            <v>9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5</v>
          </cell>
          <cell r="EI362">
            <v>7</v>
          </cell>
          <cell r="EJ362">
            <v>6</v>
          </cell>
          <cell r="EK362">
            <v>1</v>
          </cell>
          <cell r="EL362">
            <v>5</v>
          </cell>
          <cell r="EM362">
            <v>4</v>
          </cell>
          <cell r="EN362">
            <v>6</v>
          </cell>
          <cell r="EO362">
            <v>7</v>
          </cell>
          <cell r="EP362">
            <v>3</v>
          </cell>
          <cell r="EQ362">
            <v>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0</v>
          </cell>
          <cell r="FF362">
            <v>49</v>
          </cell>
        </row>
        <row r="363">
          <cell r="K363">
            <v>27211214905</v>
          </cell>
          <cell r="L363" t="str">
            <v>DAHIGAON VIBHAG SEC VID.</v>
          </cell>
          <cell r="M363">
            <v>0</v>
          </cell>
          <cell r="N363" t="str">
            <v>272112161</v>
          </cell>
          <cell r="O363" t="str">
            <v>DAHIGAON</v>
          </cell>
          <cell r="P363" t="str">
            <v>27211214901</v>
          </cell>
          <cell r="Q363" t="str">
            <v>DAHIGAON</v>
          </cell>
          <cell r="R363" t="str">
            <v>2721</v>
          </cell>
          <cell r="T363" t="str">
            <v>2721</v>
          </cell>
          <cell r="V363" t="str">
            <v>2721008</v>
          </cell>
          <cell r="W363" t="str">
            <v>135 - Shahapur</v>
          </cell>
          <cell r="X363" t="str">
            <v>272112</v>
          </cell>
          <cell r="Y363" t="str">
            <v>SHAHAPUR</v>
          </cell>
          <cell r="Z363" t="str">
            <v xml:space="preserve">Unaided                                                                    </v>
          </cell>
          <cell r="AA363">
            <v>19</v>
          </cell>
          <cell r="AB363">
            <v>7</v>
          </cell>
          <cell r="AC363">
            <v>1</v>
          </cell>
          <cell r="AD363" t="str">
            <v xml:space="preserve">Upper Pr. and Secondary                                                    </v>
          </cell>
          <cell r="AE363" t="str">
            <v>Rural</v>
          </cell>
          <cell r="AF363">
            <v>3</v>
          </cell>
          <cell r="AG363">
            <v>421301</v>
          </cell>
          <cell r="AH363">
            <v>25</v>
          </cell>
          <cell r="AI363">
            <v>25</v>
          </cell>
          <cell r="AJ363">
            <v>2004</v>
          </cell>
          <cell r="AK363">
            <v>8</v>
          </cell>
          <cell r="AL363">
            <v>10</v>
          </cell>
          <cell r="AM363">
            <v>2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5</v>
          </cell>
          <cell r="AS363">
            <v>2</v>
          </cell>
          <cell r="AT363">
            <v>1</v>
          </cell>
          <cell r="AU363">
            <v>5</v>
          </cell>
          <cell r="AV363">
            <v>2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1</v>
          </cell>
          <cell r="BF363">
            <v>0</v>
          </cell>
          <cell r="BG363">
            <v>0</v>
          </cell>
          <cell r="BH363">
            <v>3</v>
          </cell>
          <cell r="BI363">
            <v>10</v>
          </cell>
          <cell r="BJ363">
            <v>98</v>
          </cell>
          <cell r="BK363">
            <v>98</v>
          </cell>
          <cell r="BL363">
            <v>98</v>
          </cell>
          <cell r="BM363" t="str">
            <v>2</v>
          </cell>
          <cell r="BN363" t="str">
            <v>2</v>
          </cell>
          <cell r="BO363" t="str">
            <v>2</v>
          </cell>
          <cell r="BP363" t="str">
            <v>1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Y363" t="str">
            <v>9272509226</v>
          </cell>
          <cell r="CB363" t="str">
            <v>9272800345</v>
          </cell>
          <cell r="CC363" t="str">
            <v xml:space="preserve">wwwdahigaon @gamail.com </v>
          </cell>
          <cell r="CE363">
            <v>0</v>
          </cell>
          <cell r="CF363">
            <v>4</v>
          </cell>
          <cell r="CG363">
            <v>4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1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2</v>
          </cell>
          <cell r="CX363">
            <v>0</v>
          </cell>
          <cell r="CY363">
            <v>0</v>
          </cell>
          <cell r="CZ363">
            <v>19</v>
          </cell>
          <cell r="DA363">
            <v>36</v>
          </cell>
          <cell r="DB363">
            <v>32</v>
          </cell>
          <cell r="DC363">
            <v>73</v>
          </cell>
          <cell r="DD363">
            <v>20</v>
          </cell>
          <cell r="DE363">
            <v>36</v>
          </cell>
          <cell r="DF363">
            <v>1</v>
          </cell>
          <cell r="DG363">
            <v>2003</v>
          </cell>
          <cell r="DH363">
            <v>2003</v>
          </cell>
          <cell r="DI363">
            <v>2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W363">
            <v>2</v>
          </cell>
          <cell r="DX363">
            <v>5</v>
          </cell>
          <cell r="DY363">
            <v>2003</v>
          </cell>
          <cell r="EA363">
            <v>2003</v>
          </cell>
          <cell r="EC363">
            <v>0</v>
          </cell>
          <cell r="ED363">
            <v>2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0</v>
          </cell>
          <cell r="ET363">
            <v>0</v>
          </cell>
          <cell r="EU363">
            <v>0</v>
          </cell>
          <cell r="EV363">
            <v>12</v>
          </cell>
          <cell r="EW363">
            <v>10</v>
          </cell>
          <cell r="EX363">
            <v>20</v>
          </cell>
          <cell r="EY363">
            <v>14</v>
          </cell>
          <cell r="EZ363">
            <v>13</v>
          </cell>
          <cell r="FA363">
            <v>12</v>
          </cell>
          <cell r="FB363">
            <v>0</v>
          </cell>
          <cell r="FC363">
            <v>0</v>
          </cell>
          <cell r="FD363">
            <v>0</v>
          </cell>
          <cell r="FE363">
            <v>0</v>
          </cell>
          <cell r="FF363">
            <v>81</v>
          </cell>
        </row>
        <row r="364">
          <cell r="K364">
            <v>27211214906</v>
          </cell>
          <cell r="L364" t="str">
            <v>Z.P. SCHOOL,  TUMBDEPADA</v>
          </cell>
          <cell r="M364">
            <v>0</v>
          </cell>
          <cell r="N364" t="str">
            <v>272112161</v>
          </cell>
          <cell r="O364" t="str">
            <v>DAHIGAON</v>
          </cell>
          <cell r="P364" t="str">
            <v>27211214905</v>
          </cell>
          <cell r="Q364" t="str">
            <v>TUMBADEPADA</v>
          </cell>
          <cell r="R364" t="str">
            <v>2721</v>
          </cell>
          <cell r="T364" t="str">
            <v>2721</v>
          </cell>
          <cell r="V364" t="str">
            <v>2721008</v>
          </cell>
          <cell r="W364" t="str">
            <v>135 - Shahapur</v>
          </cell>
          <cell r="X364" t="str">
            <v>272112</v>
          </cell>
          <cell r="Y364" t="str">
            <v>SHAHAPUR</v>
          </cell>
          <cell r="Z364" t="str">
            <v xml:space="preserve">Z.P.                                                                       </v>
          </cell>
          <cell r="AA364">
            <v>16</v>
          </cell>
          <cell r="AB364">
            <v>1</v>
          </cell>
          <cell r="AC364">
            <v>1</v>
          </cell>
          <cell r="AD364" t="str">
            <v xml:space="preserve">Primary                                                                    </v>
          </cell>
          <cell r="AE364" t="str">
            <v>Rural</v>
          </cell>
          <cell r="AF364">
            <v>3</v>
          </cell>
          <cell r="AG364">
            <v>421304</v>
          </cell>
          <cell r="AH364">
            <v>36</v>
          </cell>
          <cell r="AI364">
            <v>29</v>
          </cell>
          <cell r="AJ364">
            <v>2008</v>
          </cell>
          <cell r="AK364">
            <v>1</v>
          </cell>
          <cell r="AL364">
            <v>5</v>
          </cell>
          <cell r="AM364">
            <v>2</v>
          </cell>
          <cell r="AN364">
            <v>0</v>
          </cell>
          <cell r="AO364">
            <v>0</v>
          </cell>
          <cell r="AP364">
            <v>0</v>
          </cell>
          <cell r="AQ364">
            <v>2</v>
          </cell>
          <cell r="AR364">
            <v>5</v>
          </cell>
          <cell r="AS364">
            <v>2</v>
          </cell>
          <cell r="AT364">
            <v>2</v>
          </cell>
          <cell r="AU364">
            <v>4</v>
          </cell>
          <cell r="AV364">
            <v>2</v>
          </cell>
          <cell r="AW364">
            <v>5000</v>
          </cell>
          <cell r="AX364">
            <v>5000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2</v>
          </cell>
          <cell r="BG364">
            <v>0</v>
          </cell>
          <cell r="BH364">
            <v>0</v>
          </cell>
          <cell r="BI364">
            <v>10</v>
          </cell>
          <cell r="BJ364">
            <v>98</v>
          </cell>
          <cell r="BK364">
            <v>98</v>
          </cell>
          <cell r="BL364">
            <v>98</v>
          </cell>
          <cell r="BR364">
            <v>5000</v>
          </cell>
          <cell r="BS364">
            <v>5000</v>
          </cell>
          <cell r="BT364">
            <v>0</v>
          </cell>
          <cell r="BU364">
            <v>0</v>
          </cell>
          <cell r="BY364" t="str">
            <v>9672211070</v>
          </cell>
          <cell r="CB364" t="str">
            <v>8446640066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2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2</v>
          </cell>
          <cell r="CX364">
            <v>0</v>
          </cell>
          <cell r="CY364">
            <v>0</v>
          </cell>
          <cell r="CZ364">
            <v>19</v>
          </cell>
          <cell r="DA364">
            <v>37</v>
          </cell>
          <cell r="DB364">
            <v>9</v>
          </cell>
          <cell r="DC364">
            <v>73</v>
          </cell>
          <cell r="DD364">
            <v>20</v>
          </cell>
          <cell r="DE364">
            <v>8</v>
          </cell>
          <cell r="DF364">
            <v>1</v>
          </cell>
          <cell r="DG364">
            <v>2008</v>
          </cell>
          <cell r="DH364">
            <v>0</v>
          </cell>
          <cell r="DI364">
            <v>2</v>
          </cell>
          <cell r="DJ364">
            <v>1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W364">
            <v>5</v>
          </cell>
          <cell r="DX364">
            <v>5</v>
          </cell>
          <cell r="EC364">
            <v>9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2</v>
          </cell>
          <cell r="EJ364">
            <v>0</v>
          </cell>
          <cell r="EK364">
            <v>2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1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0</v>
          </cell>
          <cell r="FF364">
            <v>5</v>
          </cell>
        </row>
        <row r="365">
          <cell r="K365">
            <v>27211214907</v>
          </cell>
          <cell r="L365" t="str">
            <v>Z.P. SCHOOL,  TALVADA</v>
          </cell>
          <cell r="M365">
            <v>0</v>
          </cell>
          <cell r="N365" t="str">
            <v>272112161</v>
          </cell>
          <cell r="O365" t="str">
            <v>DAHIGAON</v>
          </cell>
          <cell r="P365" t="str">
            <v>27211214904</v>
          </cell>
          <cell r="Q365" t="str">
            <v>TALVADA</v>
          </cell>
          <cell r="R365" t="str">
            <v>2721</v>
          </cell>
          <cell r="T365" t="str">
            <v>2721</v>
          </cell>
          <cell r="V365" t="str">
            <v>2721008</v>
          </cell>
          <cell r="W365" t="str">
            <v>135 - Shahapur</v>
          </cell>
          <cell r="X365" t="str">
            <v>272112</v>
          </cell>
          <cell r="Y365" t="str">
            <v>SHAHAPUR</v>
          </cell>
          <cell r="Z365" t="str">
            <v xml:space="preserve">Z.P.                                                                       </v>
          </cell>
          <cell r="AA365">
            <v>16</v>
          </cell>
          <cell r="AB365">
            <v>1</v>
          </cell>
          <cell r="AC365">
            <v>1</v>
          </cell>
          <cell r="AD365" t="str">
            <v xml:space="preserve">Primary                                                                    </v>
          </cell>
          <cell r="AE365" t="str">
            <v>Rural</v>
          </cell>
          <cell r="AF365">
            <v>3</v>
          </cell>
          <cell r="AG365">
            <v>421301</v>
          </cell>
          <cell r="AH365">
            <v>35</v>
          </cell>
          <cell r="AI365">
            <v>30</v>
          </cell>
          <cell r="AJ365">
            <v>2005</v>
          </cell>
          <cell r="AK365">
            <v>1</v>
          </cell>
          <cell r="AL365">
            <v>5</v>
          </cell>
          <cell r="AM365">
            <v>2</v>
          </cell>
          <cell r="AN365">
            <v>0</v>
          </cell>
          <cell r="AO365">
            <v>0</v>
          </cell>
          <cell r="AP365">
            <v>0</v>
          </cell>
          <cell r="AQ365">
            <v>2</v>
          </cell>
          <cell r="AR365">
            <v>5</v>
          </cell>
          <cell r="AS365">
            <v>2</v>
          </cell>
          <cell r="AT365">
            <v>1</v>
          </cell>
          <cell r="AU365">
            <v>4</v>
          </cell>
          <cell r="AV365">
            <v>0</v>
          </cell>
          <cell r="AW365">
            <v>5000</v>
          </cell>
          <cell r="AX365">
            <v>5000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2</v>
          </cell>
          <cell r="BG365">
            <v>0</v>
          </cell>
          <cell r="BH365">
            <v>0</v>
          </cell>
          <cell r="BI365">
            <v>10</v>
          </cell>
          <cell r="BJ365">
            <v>98</v>
          </cell>
          <cell r="BK365">
            <v>98</v>
          </cell>
          <cell r="BL365">
            <v>98</v>
          </cell>
          <cell r="BR365">
            <v>5000</v>
          </cell>
          <cell r="BS365">
            <v>5000</v>
          </cell>
          <cell r="BT365">
            <v>0</v>
          </cell>
          <cell r="BU365">
            <v>0</v>
          </cell>
          <cell r="BY365" t="str">
            <v>9270068217</v>
          </cell>
          <cell r="CB365" t="str">
            <v>8805258665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2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1</v>
          </cell>
          <cell r="CX365">
            <v>31</v>
          </cell>
          <cell r="CY365">
            <v>1</v>
          </cell>
          <cell r="CZ365">
            <v>19</v>
          </cell>
          <cell r="DA365">
            <v>37</v>
          </cell>
          <cell r="DB365">
            <v>4</v>
          </cell>
          <cell r="DC365">
            <v>73</v>
          </cell>
          <cell r="DD365">
            <v>20</v>
          </cell>
          <cell r="DE365">
            <v>14</v>
          </cell>
          <cell r="DF365">
            <v>2</v>
          </cell>
          <cell r="DG365">
            <v>2008</v>
          </cell>
          <cell r="DH365">
            <v>0</v>
          </cell>
          <cell r="DI365">
            <v>2</v>
          </cell>
          <cell r="DJ365">
            <v>1</v>
          </cell>
          <cell r="DK365">
            <v>0</v>
          </cell>
          <cell r="DL365">
            <v>4</v>
          </cell>
          <cell r="DM365">
            <v>6</v>
          </cell>
          <cell r="DN365">
            <v>0</v>
          </cell>
          <cell r="DW365">
            <v>5</v>
          </cell>
          <cell r="DX365">
            <v>5</v>
          </cell>
          <cell r="EC365">
            <v>9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3</v>
          </cell>
          <cell r="EI365">
            <v>6</v>
          </cell>
          <cell r="EJ365">
            <v>3</v>
          </cell>
          <cell r="EK365">
            <v>3</v>
          </cell>
          <cell r="EL365">
            <v>2</v>
          </cell>
          <cell r="EM365">
            <v>2</v>
          </cell>
          <cell r="EN365">
            <v>2</v>
          </cell>
          <cell r="EO365">
            <v>4</v>
          </cell>
          <cell r="EP365">
            <v>0</v>
          </cell>
          <cell r="EQ365">
            <v>2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0</v>
          </cell>
          <cell r="FF365">
            <v>27</v>
          </cell>
        </row>
        <row r="366">
          <cell r="K366">
            <v>27211214908</v>
          </cell>
          <cell r="L366" t="str">
            <v>Z.P. SCHOOL,  SHISAVLI</v>
          </cell>
          <cell r="M366">
            <v>0</v>
          </cell>
          <cell r="N366" t="str">
            <v>272112161</v>
          </cell>
          <cell r="O366" t="str">
            <v>DAHIGAON</v>
          </cell>
          <cell r="P366" t="str">
            <v>27211214906</v>
          </cell>
          <cell r="Q366" t="str">
            <v>SHISAVALI</v>
          </cell>
          <cell r="R366" t="str">
            <v>2721</v>
          </cell>
          <cell r="T366" t="str">
            <v>2721</v>
          </cell>
          <cell r="V366" t="str">
            <v>2721008</v>
          </cell>
          <cell r="W366" t="str">
            <v>135 - Shahapur</v>
          </cell>
          <cell r="X366" t="str">
            <v>272112</v>
          </cell>
          <cell r="Y366" t="str">
            <v>SHAHAPUR</v>
          </cell>
          <cell r="Z366" t="str">
            <v xml:space="preserve">Z.P.                                                                       </v>
          </cell>
          <cell r="AA366">
            <v>16</v>
          </cell>
          <cell r="AB366">
            <v>1</v>
          </cell>
          <cell r="AC366">
            <v>1</v>
          </cell>
          <cell r="AD366" t="str">
            <v xml:space="preserve">Primary                                                                    </v>
          </cell>
          <cell r="AE366" t="str">
            <v>Rural</v>
          </cell>
          <cell r="AF366">
            <v>3</v>
          </cell>
          <cell r="AG366">
            <v>421304</v>
          </cell>
          <cell r="AH366">
            <v>30</v>
          </cell>
          <cell r="AI366">
            <v>20</v>
          </cell>
          <cell r="AJ366">
            <v>2004</v>
          </cell>
          <cell r="AK366">
            <v>1</v>
          </cell>
          <cell r="AL366">
            <v>5</v>
          </cell>
          <cell r="AM366">
            <v>2</v>
          </cell>
          <cell r="AN366">
            <v>0</v>
          </cell>
          <cell r="AO366">
            <v>0</v>
          </cell>
          <cell r="AP366">
            <v>0</v>
          </cell>
          <cell r="AQ366">
            <v>2</v>
          </cell>
          <cell r="AR366">
            <v>5</v>
          </cell>
          <cell r="AS366">
            <v>2</v>
          </cell>
          <cell r="AT366">
            <v>1</v>
          </cell>
          <cell r="AU366">
            <v>3</v>
          </cell>
          <cell r="AV366">
            <v>1</v>
          </cell>
          <cell r="AW366">
            <v>5000</v>
          </cell>
          <cell r="AX366">
            <v>5000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2</v>
          </cell>
          <cell r="BG366">
            <v>0</v>
          </cell>
          <cell r="BH366">
            <v>0</v>
          </cell>
          <cell r="BI366">
            <v>10</v>
          </cell>
          <cell r="BJ366">
            <v>19</v>
          </cell>
          <cell r="BK366">
            <v>98</v>
          </cell>
          <cell r="BL366">
            <v>98</v>
          </cell>
          <cell r="BR366">
            <v>5000</v>
          </cell>
          <cell r="BS366">
            <v>5000</v>
          </cell>
          <cell r="BT366">
            <v>0</v>
          </cell>
          <cell r="BU366">
            <v>0</v>
          </cell>
          <cell r="BY366" t="str">
            <v>8975928922</v>
          </cell>
          <cell r="CB366" t="str">
            <v>8975928922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2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2</v>
          </cell>
          <cell r="CX366">
            <v>0</v>
          </cell>
          <cell r="CY366">
            <v>0</v>
          </cell>
          <cell r="CZ366">
            <v>19</v>
          </cell>
          <cell r="DA366">
            <v>37</v>
          </cell>
          <cell r="DB366">
            <v>6</v>
          </cell>
          <cell r="DC366">
            <v>73</v>
          </cell>
          <cell r="DD366">
            <v>19</v>
          </cell>
          <cell r="DE366">
            <v>50</v>
          </cell>
          <cell r="DF366">
            <v>2</v>
          </cell>
          <cell r="DG366">
            <v>2008</v>
          </cell>
          <cell r="DH366">
            <v>0</v>
          </cell>
          <cell r="DI366">
            <v>2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W366">
            <v>5</v>
          </cell>
          <cell r="DX366">
            <v>5</v>
          </cell>
          <cell r="EC366">
            <v>9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1</v>
          </cell>
          <cell r="EI366">
            <v>2</v>
          </cell>
          <cell r="EJ366">
            <v>2</v>
          </cell>
          <cell r="EK366">
            <v>1</v>
          </cell>
          <cell r="EL366">
            <v>2</v>
          </cell>
          <cell r="EM366">
            <v>1</v>
          </cell>
          <cell r="EN366">
            <v>0</v>
          </cell>
          <cell r="EO366">
            <v>1</v>
          </cell>
          <cell r="EP366">
            <v>0</v>
          </cell>
          <cell r="EQ366">
            <v>1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11</v>
          </cell>
        </row>
        <row r="367">
          <cell r="K367">
            <v>27211215001</v>
          </cell>
          <cell r="L367" t="str">
            <v>Z.P. SCHOOL,  KANVINDE</v>
          </cell>
          <cell r="M367">
            <v>0</v>
          </cell>
          <cell r="N367" t="str">
            <v>272112162</v>
          </cell>
          <cell r="O367" t="str">
            <v>KALAMGAON</v>
          </cell>
          <cell r="P367" t="str">
            <v>27211215001</v>
          </cell>
          <cell r="Q367" t="str">
            <v>KANVINDE</v>
          </cell>
          <cell r="R367" t="str">
            <v>2721</v>
          </cell>
          <cell r="T367" t="str">
            <v>2721</v>
          </cell>
          <cell r="V367" t="str">
            <v>2721008</v>
          </cell>
          <cell r="W367" t="str">
            <v>135 - Shahapur</v>
          </cell>
          <cell r="X367" t="str">
            <v>272112</v>
          </cell>
          <cell r="Y367" t="str">
            <v>SHAHAPUR</v>
          </cell>
          <cell r="Z367" t="str">
            <v xml:space="preserve">Z.P.                                                                       </v>
          </cell>
          <cell r="AA367">
            <v>16</v>
          </cell>
          <cell r="AB367">
            <v>2</v>
          </cell>
          <cell r="AC367">
            <v>1</v>
          </cell>
          <cell r="AD367" t="str">
            <v xml:space="preserve">Primary with Upper Primary                                                 </v>
          </cell>
          <cell r="AE367" t="str">
            <v>Rural</v>
          </cell>
          <cell r="AF367">
            <v>3</v>
          </cell>
          <cell r="AG367">
            <v>421301</v>
          </cell>
          <cell r="AH367">
            <v>9</v>
          </cell>
          <cell r="AI367">
            <v>3</v>
          </cell>
          <cell r="AJ367">
            <v>1935</v>
          </cell>
          <cell r="AK367">
            <v>1</v>
          </cell>
          <cell r="AL367">
            <v>8</v>
          </cell>
          <cell r="AM367">
            <v>2</v>
          </cell>
          <cell r="AN367">
            <v>0</v>
          </cell>
          <cell r="AO367">
            <v>0</v>
          </cell>
          <cell r="AP367">
            <v>0</v>
          </cell>
          <cell r="AQ367">
            <v>2</v>
          </cell>
          <cell r="AR367">
            <v>5</v>
          </cell>
          <cell r="AS367">
            <v>2</v>
          </cell>
          <cell r="AT367">
            <v>1</v>
          </cell>
          <cell r="AU367">
            <v>9</v>
          </cell>
          <cell r="AV367">
            <v>3</v>
          </cell>
          <cell r="AW367">
            <v>22800</v>
          </cell>
          <cell r="AX367">
            <v>22800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4</v>
          </cell>
          <cell r="BF367">
            <v>6</v>
          </cell>
          <cell r="BG367">
            <v>0</v>
          </cell>
          <cell r="BH367">
            <v>0</v>
          </cell>
          <cell r="BI367">
            <v>10</v>
          </cell>
          <cell r="BJ367">
            <v>98</v>
          </cell>
          <cell r="BK367">
            <v>98</v>
          </cell>
          <cell r="BL367">
            <v>98</v>
          </cell>
          <cell r="BM367" t="str">
            <v>2</v>
          </cell>
          <cell r="BN367" t="str">
            <v>2</v>
          </cell>
          <cell r="BO367" t="str">
            <v>1</v>
          </cell>
          <cell r="BP367" t="str">
            <v>1</v>
          </cell>
          <cell r="BR367">
            <v>22800</v>
          </cell>
          <cell r="BS367">
            <v>22800</v>
          </cell>
          <cell r="BT367">
            <v>0</v>
          </cell>
          <cell r="BU367">
            <v>0</v>
          </cell>
          <cell r="BY367" t="str">
            <v>9270417377</v>
          </cell>
          <cell r="CB367" t="str">
            <v>9022359267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3</v>
          </cell>
          <cell r="CO367">
            <v>0</v>
          </cell>
          <cell r="CP367">
            <v>0</v>
          </cell>
          <cell r="CQ367">
            <v>4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1</v>
          </cell>
          <cell r="CX367">
            <v>83</v>
          </cell>
          <cell r="CY367">
            <v>2</v>
          </cell>
          <cell r="CZ367">
            <v>19</v>
          </cell>
          <cell r="DA367">
            <v>31</v>
          </cell>
          <cell r="DB367">
            <v>49</v>
          </cell>
          <cell r="DC367">
            <v>73</v>
          </cell>
          <cell r="DD367">
            <v>19</v>
          </cell>
          <cell r="DE367">
            <v>52</v>
          </cell>
          <cell r="DF367">
            <v>1</v>
          </cell>
          <cell r="DG367">
            <v>1935</v>
          </cell>
          <cell r="DH367">
            <v>1965</v>
          </cell>
          <cell r="DI367">
            <v>2</v>
          </cell>
          <cell r="DJ367">
            <v>1</v>
          </cell>
          <cell r="DK367">
            <v>0</v>
          </cell>
          <cell r="DL367">
            <v>3</v>
          </cell>
          <cell r="DM367">
            <v>3</v>
          </cell>
          <cell r="DN367">
            <v>0</v>
          </cell>
          <cell r="DW367">
            <v>5</v>
          </cell>
          <cell r="DX367">
            <v>5</v>
          </cell>
          <cell r="EC367">
            <v>2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4</v>
          </cell>
          <cell r="EI367">
            <v>8</v>
          </cell>
          <cell r="EJ367">
            <v>8</v>
          </cell>
          <cell r="EK367">
            <v>6</v>
          </cell>
          <cell r="EL367">
            <v>11</v>
          </cell>
          <cell r="EM367">
            <v>5</v>
          </cell>
          <cell r="EN367">
            <v>5</v>
          </cell>
          <cell r="EO367">
            <v>8</v>
          </cell>
          <cell r="EP367">
            <v>16</v>
          </cell>
          <cell r="EQ367">
            <v>22</v>
          </cell>
          <cell r="ER367">
            <v>23</v>
          </cell>
          <cell r="ES367">
            <v>29</v>
          </cell>
          <cell r="ET367">
            <v>16</v>
          </cell>
          <cell r="EU367">
            <v>26</v>
          </cell>
          <cell r="EV367">
            <v>26</v>
          </cell>
          <cell r="EW367">
            <v>17</v>
          </cell>
          <cell r="EX367">
            <v>0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0</v>
          </cell>
          <cell r="FF367">
            <v>230</v>
          </cell>
        </row>
        <row r="368">
          <cell r="K368">
            <v>27211215101</v>
          </cell>
          <cell r="L368" t="str">
            <v>Z.P. SCHOOL,  KALAMGAON</v>
          </cell>
          <cell r="M368">
            <v>0</v>
          </cell>
          <cell r="N368" t="str">
            <v>272112162</v>
          </cell>
          <cell r="O368" t="str">
            <v>KALAMGAON</v>
          </cell>
          <cell r="P368" t="str">
            <v>27211215104</v>
          </cell>
          <cell r="Q368" t="str">
            <v>KALAMGAON</v>
          </cell>
          <cell r="R368" t="str">
            <v>2721</v>
          </cell>
          <cell r="T368" t="str">
            <v>2721</v>
          </cell>
          <cell r="V368" t="str">
            <v>2721008</v>
          </cell>
          <cell r="W368" t="str">
            <v>135 - Shahapur</v>
          </cell>
          <cell r="X368" t="str">
            <v>272112</v>
          </cell>
          <cell r="Y368" t="str">
            <v>SHAHAPUR</v>
          </cell>
          <cell r="Z368" t="str">
            <v xml:space="preserve">Z.P.                                                                       </v>
          </cell>
          <cell r="AA368">
            <v>16</v>
          </cell>
          <cell r="AB368">
            <v>1</v>
          </cell>
          <cell r="AC368">
            <v>1</v>
          </cell>
          <cell r="AD368" t="str">
            <v xml:space="preserve">Primary                                                                    </v>
          </cell>
          <cell r="AE368" t="str">
            <v>Rural</v>
          </cell>
          <cell r="AF368">
            <v>3</v>
          </cell>
          <cell r="AG368">
            <v>421301</v>
          </cell>
          <cell r="AH368">
            <v>11</v>
          </cell>
          <cell r="AI368">
            <v>6</v>
          </cell>
          <cell r="AJ368">
            <v>1957</v>
          </cell>
          <cell r="AK368">
            <v>1</v>
          </cell>
          <cell r="AL368">
            <v>4</v>
          </cell>
          <cell r="AM368">
            <v>2</v>
          </cell>
          <cell r="AN368">
            <v>0</v>
          </cell>
          <cell r="AO368">
            <v>0</v>
          </cell>
          <cell r="AP368">
            <v>0</v>
          </cell>
          <cell r="AQ368">
            <v>2</v>
          </cell>
          <cell r="AR368">
            <v>5</v>
          </cell>
          <cell r="AS368">
            <v>2</v>
          </cell>
          <cell r="AT368">
            <v>1</v>
          </cell>
          <cell r="AU368">
            <v>6</v>
          </cell>
          <cell r="AV368">
            <v>2</v>
          </cell>
          <cell r="AW368">
            <v>5000</v>
          </cell>
          <cell r="AX368">
            <v>5000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2</v>
          </cell>
          <cell r="BG368">
            <v>0</v>
          </cell>
          <cell r="BH368">
            <v>0</v>
          </cell>
          <cell r="BI368">
            <v>10</v>
          </cell>
          <cell r="BJ368">
            <v>19</v>
          </cell>
          <cell r="BK368">
            <v>98</v>
          </cell>
          <cell r="BL368">
            <v>98</v>
          </cell>
          <cell r="BM368" t="str">
            <v>2</v>
          </cell>
          <cell r="BN368" t="str">
            <v>2</v>
          </cell>
          <cell r="BO368" t="str">
            <v>2</v>
          </cell>
          <cell r="BP368" t="str">
            <v>1</v>
          </cell>
          <cell r="BR368">
            <v>5000</v>
          </cell>
          <cell r="BS368">
            <v>5000</v>
          </cell>
          <cell r="BT368">
            <v>0</v>
          </cell>
          <cell r="BU368">
            <v>0</v>
          </cell>
          <cell r="BY368" t="str">
            <v>9209167665</v>
          </cell>
          <cell r="CB368" t="str">
            <v>9209167665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2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1</v>
          </cell>
          <cell r="CX368">
            <v>30</v>
          </cell>
          <cell r="CY368">
            <v>2</v>
          </cell>
          <cell r="CZ368">
            <v>19</v>
          </cell>
          <cell r="DA368">
            <v>32</v>
          </cell>
          <cell r="DB368">
            <v>8</v>
          </cell>
          <cell r="DC368">
            <v>73</v>
          </cell>
          <cell r="DD368">
            <v>20</v>
          </cell>
          <cell r="DE368">
            <v>26</v>
          </cell>
          <cell r="DF368">
            <v>1</v>
          </cell>
          <cell r="DG368">
            <v>1957</v>
          </cell>
          <cell r="DH368">
            <v>0</v>
          </cell>
          <cell r="DI368">
            <v>2</v>
          </cell>
          <cell r="DJ368">
            <v>0</v>
          </cell>
          <cell r="DK368">
            <v>0</v>
          </cell>
          <cell r="DL368">
            <v>1</v>
          </cell>
          <cell r="DM368">
            <v>7</v>
          </cell>
          <cell r="DN368">
            <v>0</v>
          </cell>
          <cell r="DW368">
            <v>5</v>
          </cell>
          <cell r="DX368">
            <v>5</v>
          </cell>
          <cell r="EC368">
            <v>9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7</v>
          </cell>
          <cell r="EI368">
            <v>0</v>
          </cell>
          <cell r="EJ368">
            <v>11</v>
          </cell>
          <cell r="EK368">
            <v>4</v>
          </cell>
          <cell r="EL368">
            <v>6</v>
          </cell>
          <cell r="EM368">
            <v>9</v>
          </cell>
          <cell r="EN368">
            <v>5</v>
          </cell>
          <cell r="EO368">
            <v>5</v>
          </cell>
          <cell r="EP368">
            <v>0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47</v>
          </cell>
        </row>
        <row r="369">
          <cell r="K369">
            <v>27211215102</v>
          </cell>
          <cell r="L369" t="str">
            <v>Z.P. SCHOOL,  KHARMYACHAPADA</v>
          </cell>
          <cell r="M369">
            <v>0</v>
          </cell>
          <cell r="N369" t="str">
            <v>272112162</v>
          </cell>
          <cell r="O369" t="str">
            <v>KALAMGAON</v>
          </cell>
          <cell r="P369" t="str">
            <v>27211215101</v>
          </cell>
          <cell r="Q369" t="str">
            <v>KHARMYACHAPADA</v>
          </cell>
          <cell r="R369" t="str">
            <v>2721</v>
          </cell>
          <cell r="T369" t="str">
            <v>2721</v>
          </cell>
          <cell r="V369" t="str">
            <v>2721008</v>
          </cell>
          <cell r="W369" t="str">
            <v>135 - Shahapur</v>
          </cell>
          <cell r="X369" t="str">
            <v>272112</v>
          </cell>
          <cell r="Y369" t="str">
            <v>SHAHAPUR</v>
          </cell>
          <cell r="Z369" t="str">
            <v xml:space="preserve">Z.P.                                                                       </v>
          </cell>
          <cell r="AA369">
            <v>16</v>
          </cell>
          <cell r="AB369">
            <v>1</v>
          </cell>
          <cell r="AC369">
            <v>1</v>
          </cell>
          <cell r="AD369" t="str">
            <v xml:space="preserve">Primary                                                                    </v>
          </cell>
          <cell r="AE369" t="str">
            <v>Rural</v>
          </cell>
          <cell r="AF369">
            <v>3</v>
          </cell>
          <cell r="AG369">
            <v>421601</v>
          </cell>
          <cell r="AH369">
            <v>13</v>
          </cell>
          <cell r="AI369">
            <v>7</v>
          </cell>
          <cell r="AJ369">
            <v>1999</v>
          </cell>
          <cell r="AK369">
            <v>1</v>
          </cell>
          <cell r="AL369">
            <v>5</v>
          </cell>
          <cell r="AM369">
            <v>2</v>
          </cell>
          <cell r="AN369">
            <v>0</v>
          </cell>
          <cell r="AO369">
            <v>0</v>
          </cell>
          <cell r="AP369">
            <v>0</v>
          </cell>
          <cell r="AQ369">
            <v>2</v>
          </cell>
          <cell r="AR369">
            <v>5</v>
          </cell>
          <cell r="AS369">
            <v>2</v>
          </cell>
          <cell r="AT369">
            <v>1</v>
          </cell>
          <cell r="AU369">
            <v>6</v>
          </cell>
          <cell r="AV369">
            <v>2</v>
          </cell>
          <cell r="AW369">
            <v>5000</v>
          </cell>
          <cell r="AX369">
            <v>5000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2</v>
          </cell>
          <cell r="BG369">
            <v>0</v>
          </cell>
          <cell r="BH369">
            <v>0</v>
          </cell>
          <cell r="BI369">
            <v>10</v>
          </cell>
          <cell r="BJ369">
            <v>19</v>
          </cell>
          <cell r="BK369">
            <v>98</v>
          </cell>
          <cell r="BL369">
            <v>98</v>
          </cell>
          <cell r="BM369" t="str">
            <v>2</v>
          </cell>
          <cell r="BN369" t="str">
            <v>2</v>
          </cell>
          <cell r="BO369" t="str">
            <v>2</v>
          </cell>
          <cell r="BP369" t="str">
            <v>1</v>
          </cell>
          <cell r="BR369">
            <v>5000</v>
          </cell>
          <cell r="BS369">
            <v>5000</v>
          </cell>
          <cell r="BT369">
            <v>0</v>
          </cell>
          <cell r="BU369">
            <v>0</v>
          </cell>
          <cell r="BY369" t="str">
            <v>7208590986</v>
          </cell>
          <cell r="CB369" t="str">
            <v>9503659288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2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1</v>
          </cell>
          <cell r="CX369">
            <v>521</v>
          </cell>
          <cell r="CY369">
            <v>1</v>
          </cell>
          <cell r="CZ369">
            <v>19</v>
          </cell>
          <cell r="DA369">
            <v>21</v>
          </cell>
          <cell r="DB369">
            <v>32</v>
          </cell>
          <cell r="DC369">
            <v>73</v>
          </cell>
          <cell r="DD369">
            <v>20</v>
          </cell>
          <cell r="DE369">
            <v>43</v>
          </cell>
          <cell r="DF369">
            <v>2</v>
          </cell>
          <cell r="DG369">
            <v>1999</v>
          </cell>
          <cell r="DH369">
            <v>0</v>
          </cell>
          <cell r="DI369">
            <v>2</v>
          </cell>
          <cell r="DJ369">
            <v>0</v>
          </cell>
          <cell r="DK369">
            <v>0</v>
          </cell>
          <cell r="DL369">
            <v>7</v>
          </cell>
          <cell r="DM369">
            <v>10</v>
          </cell>
          <cell r="DN369">
            <v>0</v>
          </cell>
          <cell r="DW369">
            <v>5</v>
          </cell>
          <cell r="DX369">
            <v>5</v>
          </cell>
          <cell r="EC369">
            <v>9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2</v>
          </cell>
          <cell r="EI369">
            <v>3</v>
          </cell>
          <cell r="EJ369">
            <v>7</v>
          </cell>
          <cell r="EK369">
            <v>4</v>
          </cell>
          <cell r="EL369">
            <v>1</v>
          </cell>
          <cell r="EM369">
            <v>3</v>
          </cell>
          <cell r="EN369">
            <v>4</v>
          </cell>
          <cell r="EO369">
            <v>2</v>
          </cell>
          <cell r="EP369">
            <v>4</v>
          </cell>
          <cell r="EQ369">
            <v>1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0</v>
          </cell>
          <cell r="FF369">
            <v>31</v>
          </cell>
        </row>
        <row r="370">
          <cell r="K370">
            <v>27211215103</v>
          </cell>
          <cell r="L370" t="str">
            <v>Z.P. SCHOOL, CHINCHAPADA (NADGAON)</v>
          </cell>
          <cell r="M370">
            <v>0</v>
          </cell>
          <cell r="N370" t="str">
            <v>272112162</v>
          </cell>
          <cell r="O370" t="str">
            <v>KALAMGAON</v>
          </cell>
          <cell r="P370" t="str">
            <v>27211215102</v>
          </cell>
          <cell r="Q370" t="str">
            <v>CHINCHPADA</v>
          </cell>
          <cell r="R370" t="str">
            <v>2721</v>
          </cell>
          <cell r="T370" t="str">
            <v>2721</v>
          </cell>
          <cell r="V370" t="str">
            <v>2721008</v>
          </cell>
          <cell r="W370" t="str">
            <v>135 - Shahapur</v>
          </cell>
          <cell r="X370" t="str">
            <v>272112</v>
          </cell>
          <cell r="Y370" t="str">
            <v>SHAHAPUR</v>
          </cell>
          <cell r="Z370" t="str">
            <v xml:space="preserve">Z.P.                                                                       </v>
          </cell>
          <cell r="AA370">
            <v>16</v>
          </cell>
          <cell r="AB370">
            <v>1</v>
          </cell>
          <cell r="AC370">
            <v>1</v>
          </cell>
          <cell r="AD370" t="str">
            <v xml:space="preserve">Primary                                                                    </v>
          </cell>
          <cell r="AE370" t="str">
            <v>Rural</v>
          </cell>
          <cell r="AF370">
            <v>3</v>
          </cell>
          <cell r="AG370">
            <v>421301</v>
          </cell>
          <cell r="AH370">
            <v>13</v>
          </cell>
          <cell r="AI370">
            <v>4</v>
          </cell>
          <cell r="AJ370">
            <v>2008</v>
          </cell>
          <cell r="AK370">
            <v>1</v>
          </cell>
          <cell r="AL370">
            <v>4</v>
          </cell>
          <cell r="AM370">
            <v>2</v>
          </cell>
          <cell r="AN370">
            <v>0</v>
          </cell>
          <cell r="AO370">
            <v>0</v>
          </cell>
          <cell r="AP370">
            <v>0</v>
          </cell>
          <cell r="AQ370">
            <v>2</v>
          </cell>
          <cell r="AR370">
            <v>5</v>
          </cell>
          <cell r="AS370">
            <v>2</v>
          </cell>
          <cell r="AT370">
            <v>1</v>
          </cell>
          <cell r="AU370">
            <v>5</v>
          </cell>
          <cell r="AV370">
            <v>1</v>
          </cell>
          <cell r="AW370">
            <v>5000</v>
          </cell>
          <cell r="AX370">
            <v>5000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2</v>
          </cell>
          <cell r="BG370">
            <v>0</v>
          </cell>
          <cell r="BH370">
            <v>0</v>
          </cell>
          <cell r="BI370">
            <v>10</v>
          </cell>
          <cell r="BJ370">
            <v>19</v>
          </cell>
          <cell r="BK370">
            <v>98</v>
          </cell>
          <cell r="BL370">
            <v>98</v>
          </cell>
          <cell r="BM370" t="str">
            <v>2</v>
          </cell>
          <cell r="BN370" t="str">
            <v>2</v>
          </cell>
          <cell r="BO370" t="str">
            <v>1</v>
          </cell>
          <cell r="BP370" t="str">
            <v>2</v>
          </cell>
          <cell r="BR370">
            <v>5000</v>
          </cell>
          <cell r="BS370">
            <v>0</v>
          </cell>
          <cell r="BT370">
            <v>0</v>
          </cell>
          <cell r="BU370">
            <v>0</v>
          </cell>
          <cell r="BY370" t="str">
            <v>9673546448</v>
          </cell>
          <cell r="CB370" t="str">
            <v>9673546448</v>
          </cell>
          <cell r="CC370" t="str">
            <v>zpschoolchinchapada@gmail.com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2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1</v>
          </cell>
          <cell r="CX370">
            <v>60</v>
          </cell>
          <cell r="CY370">
            <v>2</v>
          </cell>
          <cell r="CZ370">
            <v>19</v>
          </cell>
          <cell r="DA370">
            <v>32</v>
          </cell>
          <cell r="DB370">
            <v>12</v>
          </cell>
          <cell r="DC370">
            <v>73</v>
          </cell>
          <cell r="DD370">
            <v>18</v>
          </cell>
          <cell r="DE370">
            <v>52</v>
          </cell>
          <cell r="DF370">
            <v>1</v>
          </cell>
          <cell r="DG370">
            <v>2008</v>
          </cell>
          <cell r="DH370">
            <v>0</v>
          </cell>
          <cell r="DI370">
            <v>2</v>
          </cell>
          <cell r="DJ370">
            <v>0</v>
          </cell>
          <cell r="DK370">
            <v>0</v>
          </cell>
          <cell r="DL370">
            <v>13</v>
          </cell>
          <cell r="DM370">
            <v>4</v>
          </cell>
          <cell r="DN370">
            <v>0</v>
          </cell>
          <cell r="DW370">
            <v>5</v>
          </cell>
          <cell r="DX370">
            <v>5</v>
          </cell>
          <cell r="EC370">
            <v>9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4</v>
          </cell>
          <cell r="EI370">
            <v>5</v>
          </cell>
          <cell r="EJ370">
            <v>8</v>
          </cell>
          <cell r="EK370">
            <v>2</v>
          </cell>
          <cell r="EL370">
            <v>2</v>
          </cell>
          <cell r="EM370">
            <v>6</v>
          </cell>
          <cell r="EN370">
            <v>7</v>
          </cell>
          <cell r="EO370">
            <v>6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40</v>
          </cell>
        </row>
        <row r="371">
          <cell r="K371">
            <v>27211215104</v>
          </cell>
          <cell r="L371" t="str">
            <v>Z.P.SCHOOL,  KANDVINDE DEPO</v>
          </cell>
          <cell r="M371">
            <v>0</v>
          </cell>
          <cell r="N371" t="str">
            <v>272112162</v>
          </cell>
          <cell r="O371" t="str">
            <v>KALAMGAON</v>
          </cell>
          <cell r="P371" t="str">
            <v>27211215103</v>
          </cell>
          <cell r="Q371" t="str">
            <v>KANVINDE DEPO</v>
          </cell>
          <cell r="R371" t="str">
            <v>2721</v>
          </cell>
          <cell r="T371" t="str">
            <v>2721</v>
          </cell>
          <cell r="V371" t="str">
            <v>2721008</v>
          </cell>
          <cell r="W371" t="str">
            <v>135 - Shahapur</v>
          </cell>
          <cell r="X371" t="str">
            <v>272112</v>
          </cell>
          <cell r="Y371" t="str">
            <v>SHAHAPUR</v>
          </cell>
          <cell r="Z371" t="str">
            <v xml:space="preserve">Z.P.                                                                       </v>
          </cell>
          <cell r="AA371">
            <v>16</v>
          </cell>
          <cell r="AB371">
            <v>1</v>
          </cell>
          <cell r="AC371">
            <v>1</v>
          </cell>
          <cell r="AD371" t="str">
            <v xml:space="preserve">Primary                                                                    </v>
          </cell>
          <cell r="AE371" t="str">
            <v>Rural</v>
          </cell>
          <cell r="AF371">
            <v>3</v>
          </cell>
          <cell r="AG371">
            <v>421601</v>
          </cell>
          <cell r="AH371">
            <v>12</v>
          </cell>
          <cell r="AI371">
            <v>3</v>
          </cell>
          <cell r="AJ371">
            <v>2008</v>
          </cell>
          <cell r="AK371">
            <v>1</v>
          </cell>
          <cell r="AL371">
            <v>5</v>
          </cell>
          <cell r="AM371">
            <v>2</v>
          </cell>
          <cell r="AN371">
            <v>0</v>
          </cell>
          <cell r="AO371">
            <v>0</v>
          </cell>
          <cell r="AP371">
            <v>0</v>
          </cell>
          <cell r="AQ371">
            <v>2</v>
          </cell>
          <cell r="AR371">
            <v>5</v>
          </cell>
          <cell r="AS371">
            <v>2</v>
          </cell>
          <cell r="AT371">
            <v>1</v>
          </cell>
          <cell r="AU371">
            <v>5</v>
          </cell>
          <cell r="AV371">
            <v>1</v>
          </cell>
          <cell r="AW371">
            <v>5000</v>
          </cell>
          <cell r="AX371">
            <v>5000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2</v>
          </cell>
          <cell r="BG371">
            <v>0</v>
          </cell>
          <cell r="BH371">
            <v>0</v>
          </cell>
          <cell r="BI371">
            <v>10</v>
          </cell>
          <cell r="BJ371">
            <v>98</v>
          </cell>
          <cell r="BK371">
            <v>98</v>
          </cell>
          <cell r="BL371">
            <v>98</v>
          </cell>
          <cell r="BM371" t="str">
            <v>2</v>
          </cell>
          <cell r="BN371" t="str">
            <v>2</v>
          </cell>
          <cell r="BO371" t="str">
            <v>1</v>
          </cell>
          <cell r="BP371" t="str">
            <v>2</v>
          </cell>
          <cell r="BR371">
            <v>5000</v>
          </cell>
          <cell r="BS371">
            <v>5000</v>
          </cell>
          <cell r="BT371">
            <v>0</v>
          </cell>
          <cell r="BU371">
            <v>0</v>
          </cell>
          <cell r="BY371" t="str">
            <v>9423246205</v>
          </cell>
          <cell r="CB371" t="str">
            <v>9423246205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2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2</v>
          </cell>
          <cell r="CX371">
            <v>0</v>
          </cell>
          <cell r="CY371">
            <v>0</v>
          </cell>
          <cell r="CZ371">
            <v>19</v>
          </cell>
          <cell r="DA371">
            <v>31</v>
          </cell>
          <cell r="DB371">
            <v>15</v>
          </cell>
          <cell r="DC371">
            <v>73</v>
          </cell>
          <cell r="DD371">
            <v>20</v>
          </cell>
          <cell r="DE371">
            <v>13</v>
          </cell>
          <cell r="DF371">
            <v>1</v>
          </cell>
          <cell r="DG371">
            <v>2008</v>
          </cell>
          <cell r="DH371">
            <v>0</v>
          </cell>
          <cell r="DI371">
            <v>2</v>
          </cell>
          <cell r="DJ371">
            <v>0</v>
          </cell>
          <cell r="DK371">
            <v>0</v>
          </cell>
          <cell r="DL371">
            <v>2</v>
          </cell>
          <cell r="DM371">
            <v>6</v>
          </cell>
          <cell r="DN371">
            <v>0</v>
          </cell>
          <cell r="DW371">
            <v>5</v>
          </cell>
          <cell r="DX371">
            <v>5</v>
          </cell>
          <cell r="EC371">
            <v>9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3</v>
          </cell>
          <cell r="EI371">
            <v>2</v>
          </cell>
          <cell r="EJ371">
            <v>6</v>
          </cell>
          <cell r="EK371">
            <v>1</v>
          </cell>
          <cell r="EL371">
            <v>2</v>
          </cell>
          <cell r="EM371">
            <v>2</v>
          </cell>
          <cell r="EN371">
            <v>4</v>
          </cell>
          <cell r="EO371">
            <v>3</v>
          </cell>
          <cell r="EP371">
            <v>0</v>
          </cell>
          <cell r="EQ371">
            <v>3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0</v>
          </cell>
          <cell r="FF371">
            <v>26</v>
          </cell>
        </row>
        <row r="372">
          <cell r="K372">
            <v>27211215201</v>
          </cell>
          <cell r="L372" t="str">
            <v>Z.P. SCHOOL,  NANDGAON ATGAON</v>
          </cell>
          <cell r="M372">
            <v>0</v>
          </cell>
          <cell r="N372" t="str">
            <v>272112162</v>
          </cell>
          <cell r="O372" t="str">
            <v>KALAMGAON</v>
          </cell>
          <cell r="P372" t="str">
            <v>27211215201</v>
          </cell>
          <cell r="Q372" t="str">
            <v>NANDGAON</v>
          </cell>
          <cell r="R372" t="str">
            <v>2721</v>
          </cell>
          <cell r="T372" t="str">
            <v>2721</v>
          </cell>
          <cell r="V372" t="str">
            <v>2721008</v>
          </cell>
          <cell r="W372" t="str">
            <v>135 - Shahapur</v>
          </cell>
          <cell r="X372" t="str">
            <v>272112</v>
          </cell>
          <cell r="Y372" t="str">
            <v>SHAHAPUR</v>
          </cell>
          <cell r="Z372" t="str">
            <v xml:space="preserve">Z.P.                                                                       </v>
          </cell>
          <cell r="AA372">
            <v>16</v>
          </cell>
          <cell r="AB372">
            <v>1</v>
          </cell>
          <cell r="AC372">
            <v>1</v>
          </cell>
          <cell r="AD372" t="str">
            <v xml:space="preserve">Primary                                                                    </v>
          </cell>
          <cell r="AE372" t="str">
            <v>Rural</v>
          </cell>
          <cell r="AF372">
            <v>3</v>
          </cell>
          <cell r="AG372">
            <v>421301</v>
          </cell>
          <cell r="AH372">
            <v>12</v>
          </cell>
          <cell r="AI372">
            <v>4</v>
          </cell>
          <cell r="AJ372">
            <v>1964</v>
          </cell>
          <cell r="AK372">
            <v>1</v>
          </cell>
          <cell r="AL372">
            <v>4</v>
          </cell>
          <cell r="AM372">
            <v>2</v>
          </cell>
          <cell r="AN372">
            <v>0</v>
          </cell>
          <cell r="AO372">
            <v>0</v>
          </cell>
          <cell r="AP372">
            <v>0</v>
          </cell>
          <cell r="AQ372">
            <v>2</v>
          </cell>
          <cell r="AR372">
            <v>5</v>
          </cell>
          <cell r="AS372">
            <v>2</v>
          </cell>
          <cell r="AT372">
            <v>1</v>
          </cell>
          <cell r="AU372">
            <v>6</v>
          </cell>
          <cell r="AV372">
            <v>1</v>
          </cell>
          <cell r="AW372">
            <v>5000</v>
          </cell>
          <cell r="AX372">
            <v>5000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2</v>
          </cell>
          <cell r="BG372">
            <v>0</v>
          </cell>
          <cell r="BH372">
            <v>0</v>
          </cell>
          <cell r="BI372">
            <v>10</v>
          </cell>
          <cell r="BJ372">
            <v>19</v>
          </cell>
          <cell r="BK372">
            <v>98</v>
          </cell>
          <cell r="BL372">
            <v>98</v>
          </cell>
          <cell r="BM372" t="str">
            <v>2</v>
          </cell>
          <cell r="BN372" t="str">
            <v>2</v>
          </cell>
          <cell r="BO372" t="str">
            <v>1</v>
          </cell>
          <cell r="BP372" t="str">
            <v>1</v>
          </cell>
          <cell r="BR372">
            <v>5000</v>
          </cell>
          <cell r="BS372">
            <v>5000</v>
          </cell>
          <cell r="BT372">
            <v>0</v>
          </cell>
          <cell r="BU372">
            <v>0</v>
          </cell>
          <cell r="BY372" t="str">
            <v>9260075105</v>
          </cell>
          <cell r="CB372" t="str">
            <v>8097034840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2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2</v>
          </cell>
          <cell r="CX372">
            <v>0</v>
          </cell>
          <cell r="CY372">
            <v>0</v>
          </cell>
          <cell r="CZ372">
            <v>19</v>
          </cell>
          <cell r="DA372">
            <v>32</v>
          </cell>
          <cell r="DB372">
            <v>1</v>
          </cell>
          <cell r="DC372">
            <v>73</v>
          </cell>
          <cell r="DD372">
            <v>19</v>
          </cell>
          <cell r="DE372">
            <v>3</v>
          </cell>
          <cell r="DF372">
            <v>1</v>
          </cell>
          <cell r="DG372">
            <v>1964</v>
          </cell>
          <cell r="DH372">
            <v>0</v>
          </cell>
          <cell r="DI372">
            <v>2</v>
          </cell>
          <cell r="DJ372">
            <v>1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W372">
            <v>5</v>
          </cell>
          <cell r="DX372">
            <v>5</v>
          </cell>
          <cell r="EC372">
            <v>9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8</v>
          </cell>
          <cell r="EI372">
            <v>2</v>
          </cell>
          <cell r="EJ372">
            <v>3</v>
          </cell>
          <cell r="EK372">
            <v>2</v>
          </cell>
          <cell r="EL372">
            <v>5</v>
          </cell>
          <cell r="EM372">
            <v>6</v>
          </cell>
          <cell r="EN372">
            <v>6</v>
          </cell>
          <cell r="EO372">
            <v>3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35</v>
          </cell>
        </row>
        <row r="373">
          <cell r="K373">
            <v>27211215301</v>
          </cell>
          <cell r="L373" t="str">
            <v>Z.P. SCHOOL,  PALSHIN</v>
          </cell>
          <cell r="M373">
            <v>0</v>
          </cell>
          <cell r="N373" t="str">
            <v>272112161</v>
          </cell>
          <cell r="O373" t="str">
            <v>DAHIGAON</v>
          </cell>
          <cell r="P373" t="str">
            <v>27211215301</v>
          </cell>
          <cell r="Q373" t="str">
            <v>PALSHIN</v>
          </cell>
          <cell r="R373" t="str">
            <v>2721</v>
          </cell>
          <cell r="T373" t="str">
            <v>2721</v>
          </cell>
          <cell r="V373" t="str">
            <v>2721008</v>
          </cell>
          <cell r="W373" t="str">
            <v>135 - Shahapur</v>
          </cell>
          <cell r="X373" t="str">
            <v>272112</v>
          </cell>
          <cell r="Y373" t="str">
            <v>SHAHAPUR</v>
          </cell>
          <cell r="Z373" t="str">
            <v xml:space="preserve">Z.P.                                                                       </v>
          </cell>
          <cell r="AA373">
            <v>16</v>
          </cell>
          <cell r="AB373">
            <v>1</v>
          </cell>
          <cell r="AC373">
            <v>1</v>
          </cell>
          <cell r="AD373" t="str">
            <v xml:space="preserve">Primary                                                                    </v>
          </cell>
          <cell r="AE373" t="str">
            <v>Rural</v>
          </cell>
          <cell r="AF373">
            <v>3</v>
          </cell>
          <cell r="AG373">
            <v>421304</v>
          </cell>
          <cell r="AH373">
            <v>24</v>
          </cell>
          <cell r="AI373">
            <v>18</v>
          </cell>
          <cell r="AJ373">
            <v>1954</v>
          </cell>
          <cell r="AK373">
            <v>1</v>
          </cell>
          <cell r="AL373">
            <v>5</v>
          </cell>
          <cell r="AM373">
            <v>2</v>
          </cell>
          <cell r="AN373">
            <v>0</v>
          </cell>
          <cell r="AO373">
            <v>0</v>
          </cell>
          <cell r="AP373">
            <v>0</v>
          </cell>
          <cell r="AQ373">
            <v>2</v>
          </cell>
          <cell r="AR373">
            <v>5</v>
          </cell>
          <cell r="AS373">
            <v>2</v>
          </cell>
          <cell r="AT373">
            <v>1</v>
          </cell>
          <cell r="AU373">
            <v>6</v>
          </cell>
          <cell r="AV373">
            <v>2</v>
          </cell>
          <cell r="AW373">
            <v>5000</v>
          </cell>
          <cell r="AX373">
            <v>5000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2</v>
          </cell>
          <cell r="BG373">
            <v>0</v>
          </cell>
          <cell r="BH373">
            <v>0</v>
          </cell>
          <cell r="BI373">
            <v>10</v>
          </cell>
          <cell r="BJ373">
            <v>19</v>
          </cell>
          <cell r="BK373">
            <v>98</v>
          </cell>
          <cell r="BL373">
            <v>98</v>
          </cell>
          <cell r="BM373" t="str">
            <v>2</v>
          </cell>
          <cell r="BN373" t="str">
            <v>2</v>
          </cell>
          <cell r="BO373" t="str">
            <v>2</v>
          </cell>
          <cell r="BP373" t="str">
            <v>2</v>
          </cell>
          <cell r="BR373">
            <v>5000</v>
          </cell>
          <cell r="BS373">
            <v>5000</v>
          </cell>
          <cell r="BT373">
            <v>0</v>
          </cell>
          <cell r="BU373">
            <v>0</v>
          </cell>
          <cell r="BY373" t="str">
            <v>9226939402</v>
          </cell>
          <cell r="CB373" t="str">
            <v>9226939402</v>
          </cell>
          <cell r="CC373" t="str">
            <v>zpschoolpalshin@gmail.com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2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1</v>
          </cell>
          <cell r="CX373">
            <v>22</v>
          </cell>
          <cell r="CY373">
            <v>2</v>
          </cell>
          <cell r="CZ373">
            <v>19</v>
          </cell>
          <cell r="DA373">
            <v>36</v>
          </cell>
          <cell r="DB373">
            <v>18</v>
          </cell>
          <cell r="DC373">
            <v>73</v>
          </cell>
          <cell r="DD373">
            <v>21</v>
          </cell>
          <cell r="DE373">
            <v>16</v>
          </cell>
          <cell r="DF373">
            <v>1</v>
          </cell>
          <cell r="DG373">
            <v>1954</v>
          </cell>
          <cell r="DH373">
            <v>0</v>
          </cell>
          <cell r="DI373">
            <v>2</v>
          </cell>
          <cell r="DJ373">
            <v>2</v>
          </cell>
          <cell r="DK373">
            <v>0</v>
          </cell>
          <cell r="DL373">
            <v>1</v>
          </cell>
          <cell r="DM373">
            <v>1</v>
          </cell>
          <cell r="DN373">
            <v>0</v>
          </cell>
          <cell r="DW373">
            <v>5</v>
          </cell>
          <cell r="DX373">
            <v>5</v>
          </cell>
          <cell r="EC373">
            <v>9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4</v>
          </cell>
          <cell r="EI373">
            <v>5</v>
          </cell>
          <cell r="EJ373">
            <v>4</v>
          </cell>
          <cell r="EK373">
            <v>5</v>
          </cell>
          <cell r="EL373">
            <v>2</v>
          </cell>
          <cell r="EM373">
            <v>2</v>
          </cell>
          <cell r="EN373">
            <v>1</v>
          </cell>
          <cell r="EO373">
            <v>2</v>
          </cell>
          <cell r="EP373">
            <v>0</v>
          </cell>
          <cell r="EQ373">
            <v>3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28</v>
          </cell>
        </row>
        <row r="374">
          <cell r="K374">
            <v>27211215302</v>
          </cell>
          <cell r="L374" t="str">
            <v>Z.P. SCHOOL,  VADACHAPADA</v>
          </cell>
          <cell r="M374">
            <v>0</v>
          </cell>
          <cell r="N374" t="str">
            <v>272112161</v>
          </cell>
          <cell r="O374" t="str">
            <v>DAHIGAON</v>
          </cell>
          <cell r="P374" t="str">
            <v>27211215302</v>
          </cell>
          <cell r="Q374" t="str">
            <v>VADACHAPADA</v>
          </cell>
          <cell r="R374" t="str">
            <v>2721</v>
          </cell>
          <cell r="T374" t="str">
            <v>2721</v>
          </cell>
          <cell r="V374" t="str">
            <v>2721008</v>
          </cell>
          <cell r="W374" t="str">
            <v>135 - Shahapur</v>
          </cell>
          <cell r="X374" t="str">
            <v>272112</v>
          </cell>
          <cell r="Y374" t="str">
            <v>SHAHAPUR</v>
          </cell>
          <cell r="Z374" t="str">
            <v xml:space="preserve">Z.P.                                                                       </v>
          </cell>
          <cell r="AA374">
            <v>16</v>
          </cell>
          <cell r="AB374">
            <v>1</v>
          </cell>
          <cell r="AC374">
            <v>1</v>
          </cell>
          <cell r="AD374" t="str">
            <v xml:space="preserve">Primary                                                                    </v>
          </cell>
          <cell r="AE374" t="str">
            <v>Rural</v>
          </cell>
          <cell r="AF374">
            <v>3</v>
          </cell>
          <cell r="AG374">
            <v>421301</v>
          </cell>
          <cell r="AH374">
            <v>23</v>
          </cell>
          <cell r="AI374">
            <v>20</v>
          </cell>
          <cell r="AJ374">
            <v>1999</v>
          </cell>
          <cell r="AK374">
            <v>1</v>
          </cell>
          <cell r="AL374">
            <v>5</v>
          </cell>
          <cell r="AM374">
            <v>2</v>
          </cell>
          <cell r="AN374">
            <v>0</v>
          </cell>
          <cell r="AO374">
            <v>0</v>
          </cell>
          <cell r="AP374">
            <v>0</v>
          </cell>
          <cell r="AQ374">
            <v>2</v>
          </cell>
          <cell r="AR374">
            <v>5</v>
          </cell>
          <cell r="AS374">
            <v>2</v>
          </cell>
          <cell r="AT374">
            <v>1</v>
          </cell>
          <cell r="AU374">
            <v>4</v>
          </cell>
          <cell r="AV374">
            <v>2</v>
          </cell>
          <cell r="AW374">
            <v>5000</v>
          </cell>
          <cell r="AX374">
            <v>5000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2</v>
          </cell>
          <cell r="BG374">
            <v>0</v>
          </cell>
          <cell r="BH374">
            <v>0</v>
          </cell>
          <cell r="BI374">
            <v>10</v>
          </cell>
          <cell r="BJ374">
            <v>19</v>
          </cell>
          <cell r="BK374">
            <v>98</v>
          </cell>
          <cell r="BL374">
            <v>98</v>
          </cell>
          <cell r="BM374" t="str">
            <v>2</v>
          </cell>
          <cell r="BN374" t="str">
            <v>2</v>
          </cell>
          <cell r="BO374" t="str">
            <v>2</v>
          </cell>
          <cell r="BP374" t="str">
            <v>1</v>
          </cell>
          <cell r="BR374">
            <v>5000</v>
          </cell>
          <cell r="BS374">
            <v>5000</v>
          </cell>
          <cell r="BT374">
            <v>0</v>
          </cell>
          <cell r="BU374">
            <v>0</v>
          </cell>
          <cell r="BY374" t="str">
            <v>7057266055</v>
          </cell>
          <cell r="CB374" t="str">
            <v>7276822018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2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1</v>
          </cell>
          <cell r="CX374">
            <v>34</v>
          </cell>
          <cell r="CY374">
            <v>1</v>
          </cell>
          <cell r="CZ374">
            <v>19</v>
          </cell>
          <cell r="DA374">
            <v>36</v>
          </cell>
          <cell r="DB374">
            <v>12</v>
          </cell>
          <cell r="DC374">
            <v>73</v>
          </cell>
          <cell r="DD374">
            <v>21</v>
          </cell>
          <cell r="DE374">
            <v>42</v>
          </cell>
          <cell r="DF374">
            <v>1</v>
          </cell>
          <cell r="DG374">
            <v>1999</v>
          </cell>
          <cell r="DH374">
            <v>0</v>
          </cell>
          <cell r="DI374">
            <v>2</v>
          </cell>
          <cell r="DJ374">
            <v>0</v>
          </cell>
          <cell r="DK374">
            <v>0</v>
          </cell>
          <cell r="DL374">
            <v>2</v>
          </cell>
          <cell r="DM374">
            <v>0</v>
          </cell>
          <cell r="DN374">
            <v>0</v>
          </cell>
          <cell r="DW374">
            <v>5</v>
          </cell>
          <cell r="DX374">
            <v>5</v>
          </cell>
          <cell r="EC374">
            <v>9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4</v>
          </cell>
          <cell r="EI374">
            <v>3</v>
          </cell>
          <cell r="EJ374">
            <v>1</v>
          </cell>
          <cell r="EK374">
            <v>6</v>
          </cell>
          <cell r="EL374">
            <v>3</v>
          </cell>
          <cell r="EM374">
            <v>5</v>
          </cell>
          <cell r="EN374">
            <v>1</v>
          </cell>
          <cell r="EO374">
            <v>4</v>
          </cell>
          <cell r="EP374">
            <v>1</v>
          </cell>
          <cell r="EQ374">
            <v>7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35</v>
          </cell>
        </row>
        <row r="375">
          <cell r="K375">
            <v>27211215401</v>
          </cell>
          <cell r="L375" t="str">
            <v>Z.P. SCHOOL,  PENDHARGHOL</v>
          </cell>
          <cell r="M375">
            <v>0</v>
          </cell>
          <cell r="N375" t="str">
            <v>272112158</v>
          </cell>
          <cell r="O375" t="str">
            <v>ATGAON</v>
          </cell>
          <cell r="P375" t="str">
            <v>27211215401</v>
          </cell>
          <cell r="Q375" t="str">
            <v>PENDHARGHOL</v>
          </cell>
          <cell r="R375" t="str">
            <v>2721</v>
          </cell>
          <cell r="T375" t="str">
            <v>2721</v>
          </cell>
          <cell r="V375" t="str">
            <v>2721008</v>
          </cell>
          <cell r="W375" t="str">
            <v>135 - Shahapur</v>
          </cell>
          <cell r="X375" t="str">
            <v>272112</v>
          </cell>
          <cell r="Y375" t="str">
            <v>SHAHAPUR</v>
          </cell>
          <cell r="Z375" t="str">
            <v xml:space="preserve">Z.P.                                                                       </v>
          </cell>
          <cell r="AA375">
            <v>16</v>
          </cell>
          <cell r="AB375">
            <v>1</v>
          </cell>
          <cell r="AC375">
            <v>1</v>
          </cell>
          <cell r="AD375" t="str">
            <v xml:space="preserve">Primary                                                                    </v>
          </cell>
          <cell r="AE375" t="str">
            <v>Rural</v>
          </cell>
          <cell r="AF375">
            <v>3</v>
          </cell>
          <cell r="AG375">
            <v>421301</v>
          </cell>
          <cell r="AH375">
            <v>12</v>
          </cell>
          <cell r="AI375">
            <v>2</v>
          </cell>
          <cell r="AJ375">
            <v>1997</v>
          </cell>
          <cell r="AK375">
            <v>1</v>
          </cell>
          <cell r="AL375">
            <v>4</v>
          </cell>
          <cell r="AM375">
            <v>2</v>
          </cell>
          <cell r="AN375">
            <v>0</v>
          </cell>
          <cell r="AO375">
            <v>0</v>
          </cell>
          <cell r="AP375">
            <v>0</v>
          </cell>
          <cell r="AQ375">
            <v>2</v>
          </cell>
          <cell r="AR375">
            <v>5</v>
          </cell>
          <cell r="AS375">
            <v>2</v>
          </cell>
          <cell r="AT375">
            <v>1</v>
          </cell>
          <cell r="AU375">
            <v>10</v>
          </cell>
          <cell r="AV375">
            <v>2</v>
          </cell>
          <cell r="AW375">
            <v>5000</v>
          </cell>
          <cell r="AX375">
            <v>5000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2</v>
          </cell>
          <cell r="BG375">
            <v>0</v>
          </cell>
          <cell r="BH375">
            <v>0</v>
          </cell>
          <cell r="BI375">
            <v>10</v>
          </cell>
          <cell r="BJ375">
            <v>19</v>
          </cell>
          <cell r="BK375">
            <v>98</v>
          </cell>
          <cell r="BL375">
            <v>98</v>
          </cell>
          <cell r="BM375" t="str">
            <v>2</v>
          </cell>
          <cell r="BN375" t="str">
            <v>2</v>
          </cell>
          <cell r="BO375" t="str">
            <v>2</v>
          </cell>
          <cell r="BP375" t="str">
            <v>1</v>
          </cell>
          <cell r="BR375">
            <v>5000</v>
          </cell>
          <cell r="BS375">
            <v>5000</v>
          </cell>
          <cell r="BT375">
            <v>0</v>
          </cell>
          <cell r="BU375">
            <v>0</v>
          </cell>
          <cell r="BY375" t="str">
            <v>9270118635</v>
          </cell>
          <cell r="BZ375" t="str">
            <v>02527</v>
          </cell>
          <cell r="CA375" t="str">
            <v>212371</v>
          </cell>
          <cell r="CB375" t="str">
            <v>9028657877</v>
          </cell>
          <cell r="CC375" t="str">
            <v>zpendharghol@gmail.com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2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1</v>
          </cell>
          <cell r="CX375">
            <v>36</v>
          </cell>
          <cell r="CY375">
            <v>2</v>
          </cell>
          <cell r="CZ375">
            <v>19</v>
          </cell>
          <cell r="DA375">
            <v>30</v>
          </cell>
          <cell r="DB375">
            <v>50</v>
          </cell>
          <cell r="DC375">
            <v>73</v>
          </cell>
          <cell r="DD375">
            <v>21</v>
          </cell>
          <cell r="DE375">
            <v>35</v>
          </cell>
          <cell r="DF375">
            <v>1</v>
          </cell>
          <cell r="DG375">
            <v>1997</v>
          </cell>
          <cell r="DH375">
            <v>0</v>
          </cell>
          <cell r="DI375">
            <v>2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W375">
            <v>5</v>
          </cell>
          <cell r="DX375">
            <v>5</v>
          </cell>
          <cell r="EC375">
            <v>9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6</v>
          </cell>
          <cell r="EI375">
            <v>5</v>
          </cell>
          <cell r="EJ375">
            <v>7</v>
          </cell>
          <cell r="EK375">
            <v>3</v>
          </cell>
          <cell r="EL375">
            <v>11</v>
          </cell>
          <cell r="EM375">
            <v>1</v>
          </cell>
          <cell r="EN375">
            <v>5</v>
          </cell>
          <cell r="EO375">
            <v>4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42</v>
          </cell>
        </row>
        <row r="376">
          <cell r="K376">
            <v>27211215402</v>
          </cell>
          <cell r="L376" t="str">
            <v>S. ASHRAM PENDHARGHOL</v>
          </cell>
          <cell r="M376">
            <v>0</v>
          </cell>
          <cell r="N376" t="str">
            <v>272112030</v>
          </cell>
          <cell r="P376" t="str">
            <v>27211215401</v>
          </cell>
          <cell r="Q376" t="str">
            <v>PENDHARGHOL</v>
          </cell>
          <cell r="R376" t="str">
            <v>2721</v>
          </cell>
          <cell r="T376" t="str">
            <v>2721</v>
          </cell>
          <cell r="V376" t="str">
            <v>2721008</v>
          </cell>
          <cell r="W376" t="str">
            <v>135 - Shahapur</v>
          </cell>
          <cell r="X376" t="str">
            <v>272112</v>
          </cell>
          <cell r="Y376" t="str">
            <v>SHAHAPUR</v>
          </cell>
          <cell r="Z376" t="str">
            <v xml:space="preserve">Tribal Welfare                                                             </v>
          </cell>
          <cell r="AA376">
            <v>13</v>
          </cell>
          <cell r="AB376">
            <v>3</v>
          </cell>
          <cell r="AC376">
            <v>1</v>
          </cell>
          <cell r="AD376" t="str">
            <v xml:space="preserve">Pr. with Up.Pr. sec. and H.Sec.                                            </v>
          </cell>
          <cell r="AE376" t="str">
            <v>Rural</v>
          </cell>
          <cell r="AF376">
            <v>3</v>
          </cell>
          <cell r="AG376">
            <v>421601</v>
          </cell>
          <cell r="AH376">
            <v>12</v>
          </cell>
          <cell r="AI376">
            <v>2</v>
          </cell>
          <cell r="AJ376">
            <v>1985</v>
          </cell>
          <cell r="AK376">
            <v>1</v>
          </cell>
          <cell r="AL376">
            <v>12</v>
          </cell>
          <cell r="AM376">
            <v>2</v>
          </cell>
          <cell r="AN376">
            <v>0</v>
          </cell>
          <cell r="AO376">
            <v>0</v>
          </cell>
          <cell r="AP376">
            <v>0</v>
          </cell>
          <cell r="AQ376">
            <v>1</v>
          </cell>
          <cell r="AR376">
            <v>1</v>
          </cell>
          <cell r="AS376">
            <v>2</v>
          </cell>
          <cell r="AT376">
            <v>0</v>
          </cell>
          <cell r="AU376">
            <v>0</v>
          </cell>
          <cell r="AV376">
            <v>0</v>
          </cell>
          <cell r="AW376">
            <v>12000</v>
          </cell>
          <cell r="AX376">
            <v>12000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2</v>
          </cell>
          <cell r="BF376">
            <v>2</v>
          </cell>
          <cell r="BG376">
            <v>0</v>
          </cell>
          <cell r="BH376">
            <v>0</v>
          </cell>
          <cell r="BI376">
            <v>10</v>
          </cell>
          <cell r="BJ376">
            <v>98</v>
          </cell>
          <cell r="BK376">
            <v>98</v>
          </cell>
          <cell r="BL376">
            <v>98</v>
          </cell>
          <cell r="BM376" t="str">
            <v>2</v>
          </cell>
          <cell r="BN376" t="str">
            <v>2</v>
          </cell>
          <cell r="BO376" t="str">
            <v>2</v>
          </cell>
          <cell r="BP376" t="str">
            <v>1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Y376" t="str">
            <v>9270184275</v>
          </cell>
          <cell r="CB376" t="str">
            <v>9028964730</v>
          </cell>
          <cell r="CC376" t="str">
            <v>ashramschool.pendharghol11@gmail.com</v>
          </cell>
          <cell r="CE376">
            <v>0</v>
          </cell>
          <cell r="CF376">
            <v>5</v>
          </cell>
          <cell r="CG376">
            <v>2</v>
          </cell>
          <cell r="CH376">
            <v>0</v>
          </cell>
          <cell r="CI376">
            <v>0</v>
          </cell>
          <cell r="CJ376">
            <v>4</v>
          </cell>
          <cell r="CK376">
            <v>2</v>
          </cell>
          <cell r="CL376">
            <v>0</v>
          </cell>
          <cell r="CM376">
            <v>0</v>
          </cell>
          <cell r="CN376">
            <v>2</v>
          </cell>
          <cell r="CO376">
            <v>0</v>
          </cell>
          <cell r="CP376">
            <v>0</v>
          </cell>
          <cell r="CQ376">
            <v>5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1</v>
          </cell>
          <cell r="CX376">
            <v>27</v>
          </cell>
          <cell r="CY376">
            <v>2</v>
          </cell>
          <cell r="CZ376">
            <v>19</v>
          </cell>
          <cell r="DA376">
            <v>30</v>
          </cell>
          <cell r="DB376">
            <v>50</v>
          </cell>
          <cell r="DC376">
            <v>73</v>
          </cell>
          <cell r="DD376">
            <v>21</v>
          </cell>
          <cell r="DE376">
            <v>35</v>
          </cell>
          <cell r="DF376">
            <v>1</v>
          </cell>
          <cell r="DG376">
            <v>1985</v>
          </cell>
          <cell r="DH376">
            <v>1985</v>
          </cell>
          <cell r="DI376">
            <v>2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W376">
            <v>2</v>
          </cell>
          <cell r="DX376">
            <v>2</v>
          </cell>
          <cell r="DY376">
            <v>1985</v>
          </cell>
          <cell r="DZ376">
            <v>2000</v>
          </cell>
          <cell r="EA376">
            <v>1996</v>
          </cell>
          <cell r="EB376">
            <v>1999</v>
          </cell>
          <cell r="EC376">
            <v>2</v>
          </cell>
          <cell r="ED376">
            <v>9</v>
          </cell>
          <cell r="EE376">
            <v>9</v>
          </cell>
          <cell r="EF376">
            <v>0</v>
          </cell>
          <cell r="EG376">
            <v>0</v>
          </cell>
          <cell r="EH376">
            <v>21</v>
          </cell>
          <cell r="EI376">
            <v>17</v>
          </cell>
          <cell r="EJ376">
            <v>18</v>
          </cell>
          <cell r="EK376">
            <v>10</v>
          </cell>
          <cell r="EL376">
            <v>26</v>
          </cell>
          <cell r="EM376">
            <v>12</v>
          </cell>
          <cell r="EN376">
            <v>33</v>
          </cell>
          <cell r="EO376">
            <v>16</v>
          </cell>
          <cell r="EP376">
            <v>38</v>
          </cell>
          <cell r="EQ376">
            <v>17</v>
          </cell>
          <cell r="ER376">
            <v>35</v>
          </cell>
          <cell r="ES376">
            <v>21</v>
          </cell>
          <cell r="ET376">
            <v>29</v>
          </cell>
          <cell r="EU376">
            <v>20</v>
          </cell>
          <cell r="EV376">
            <v>52</v>
          </cell>
          <cell r="EW376">
            <v>16</v>
          </cell>
          <cell r="EX376">
            <v>43</v>
          </cell>
          <cell r="EY376">
            <v>17</v>
          </cell>
          <cell r="EZ376">
            <v>40</v>
          </cell>
          <cell r="FA376">
            <v>7</v>
          </cell>
          <cell r="FB376">
            <v>35</v>
          </cell>
          <cell r="FC376">
            <v>10</v>
          </cell>
          <cell r="FD376">
            <v>38</v>
          </cell>
          <cell r="FE376">
            <v>4</v>
          </cell>
          <cell r="FF376">
            <v>575</v>
          </cell>
        </row>
        <row r="377">
          <cell r="K377">
            <v>27211215501</v>
          </cell>
          <cell r="L377" t="str">
            <v>Z.P. SCHOOL,  HEDUCHAPADA</v>
          </cell>
          <cell r="M377">
            <v>0</v>
          </cell>
          <cell r="N377" t="str">
            <v>272112162</v>
          </cell>
          <cell r="O377" t="str">
            <v>KALAMGAON</v>
          </cell>
          <cell r="P377" t="str">
            <v>27211215502</v>
          </cell>
          <cell r="Q377" t="str">
            <v>HEDUCHAPADA</v>
          </cell>
          <cell r="R377" t="str">
            <v>2721</v>
          </cell>
          <cell r="T377" t="str">
            <v>2721</v>
          </cell>
          <cell r="V377" t="str">
            <v>2721008</v>
          </cell>
          <cell r="W377" t="str">
            <v>135 - Shahapur</v>
          </cell>
          <cell r="X377" t="str">
            <v>272112</v>
          </cell>
          <cell r="Y377" t="str">
            <v>SHAHAPUR</v>
          </cell>
          <cell r="Z377" t="str">
            <v xml:space="preserve">Z.P.                                                                       </v>
          </cell>
          <cell r="AA377">
            <v>16</v>
          </cell>
          <cell r="AB377">
            <v>1</v>
          </cell>
          <cell r="AC377">
            <v>1</v>
          </cell>
          <cell r="AD377" t="str">
            <v xml:space="preserve">Primary                                                                    </v>
          </cell>
          <cell r="AE377" t="str">
            <v>Rural</v>
          </cell>
          <cell r="AF377">
            <v>3</v>
          </cell>
          <cell r="AG377">
            <v>421301</v>
          </cell>
          <cell r="AH377">
            <v>13</v>
          </cell>
          <cell r="AI377">
            <v>9</v>
          </cell>
          <cell r="AJ377">
            <v>1999</v>
          </cell>
          <cell r="AK377">
            <v>1</v>
          </cell>
          <cell r="AL377">
            <v>4</v>
          </cell>
          <cell r="AM377">
            <v>2</v>
          </cell>
          <cell r="AN377">
            <v>0</v>
          </cell>
          <cell r="AO377">
            <v>0</v>
          </cell>
          <cell r="AP377">
            <v>0</v>
          </cell>
          <cell r="AQ377">
            <v>2</v>
          </cell>
          <cell r="AR377">
            <v>5</v>
          </cell>
          <cell r="AS377">
            <v>2</v>
          </cell>
          <cell r="AT377">
            <v>1</v>
          </cell>
          <cell r="AU377">
            <v>7</v>
          </cell>
          <cell r="AV377">
            <v>1</v>
          </cell>
          <cell r="AW377">
            <v>5000</v>
          </cell>
          <cell r="AX377">
            <v>5000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2</v>
          </cell>
          <cell r="BG377">
            <v>0</v>
          </cell>
          <cell r="BH377">
            <v>0</v>
          </cell>
          <cell r="BI377">
            <v>10</v>
          </cell>
          <cell r="BJ377">
            <v>19</v>
          </cell>
          <cell r="BK377">
            <v>98</v>
          </cell>
          <cell r="BL377">
            <v>98</v>
          </cell>
          <cell r="BM377" t="str">
            <v>2</v>
          </cell>
          <cell r="BN377" t="str">
            <v>2</v>
          </cell>
          <cell r="BO377" t="str">
            <v>2</v>
          </cell>
          <cell r="BP377" t="str">
            <v>1</v>
          </cell>
          <cell r="BR377">
            <v>5000</v>
          </cell>
          <cell r="BS377">
            <v>5000</v>
          </cell>
          <cell r="BT377">
            <v>0</v>
          </cell>
          <cell r="BU377">
            <v>0</v>
          </cell>
          <cell r="BY377" t="str">
            <v>9850530237</v>
          </cell>
          <cell r="CB377" t="str">
            <v>9850530237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2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1</v>
          </cell>
          <cell r="CX377">
            <v>36</v>
          </cell>
          <cell r="CY377">
            <v>1</v>
          </cell>
          <cell r="CZ377">
            <v>19</v>
          </cell>
          <cell r="DA377">
            <v>32</v>
          </cell>
          <cell r="DB377">
            <v>25</v>
          </cell>
          <cell r="DC377">
            <v>73</v>
          </cell>
          <cell r="DD377">
            <v>19</v>
          </cell>
          <cell r="DE377">
            <v>31</v>
          </cell>
          <cell r="DF377">
            <v>1</v>
          </cell>
          <cell r="DG377">
            <v>1999</v>
          </cell>
          <cell r="DH377">
            <v>0</v>
          </cell>
          <cell r="DI377">
            <v>2</v>
          </cell>
          <cell r="DJ377">
            <v>0</v>
          </cell>
          <cell r="DK377">
            <v>0</v>
          </cell>
          <cell r="DL377">
            <v>2</v>
          </cell>
          <cell r="DM377">
            <v>2</v>
          </cell>
          <cell r="DN377">
            <v>0</v>
          </cell>
          <cell r="DW377">
            <v>5</v>
          </cell>
          <cell r="DX377">
            <v>5</v>
          </cell>
          <cell r="EC377">
            <v>9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9</v>
          </cell>
          <cell r="EI377">
            <v>2</v>
          </cell>
          <cell r="EJ377">
            <v>9</v>
          </cell>
          <cell r="EK377">
            <v>5</v>
          </cell>
          <cell r="EL377">
            <v>4</v>
          </cell>
          <cell r="EM377">
            <v>4</v>
          </cell>
          <cell r="EN377">
            <v>5</v>
          </cell>
          <cell r="EO377">
            <v>12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50</v>
          </cell>
        </row>
        <row r="378">
          <cell r="K378">
            <v>27211215502</v>
          </cell>
          <cell r="L378" t="str">
            <v>Z.P. SCHOOL,  PENDHARI</v>
          </cell>
          <cell r="M378">
            <v>0</v>
          </cell>
          <cell r="N378" t="str">
            <v>272112129</v>
          </cell>
          <cell r="O378" t="str">
            <v>AWARE</v>
          </cell>
          <cell r="P378" t="str">
            <v>27211215501</v>
          </cell>
          <cell r="Q378" t="str">
            <v>PENDHARI</v>
          </cell>
          <cell r="R378" t="str">
            <v>2721</v>
          </cell>
          <cell r="T378" t="str">
            <v>2721</v>
          </cell>
          <cell r="V378" t="str">
            <v>2721008</v>
          </cell>
          <cell r="W378" t="str">
            <v>135 - Shahapur</v>
          </cell>
          <cell r="X378" t="str">
            <v>272112</v>
          </cell>
          <cell r="Y378" t="str">
            <v>SHAHAPUR</v>
          </cell>
          <cell r="Z378" t="str">
            <v xml:space="preserve">Z.P.                                                                       </v>
          </cell>
          <cell r="AA378">
            <v>16</v>
          </cell>
          <cell r="AB378">
            <v>1</v>
          </cell>
          <cell r="AC378">
            <v>1</v>
          </cell>
          <cell r="AD378" t="str">
            <v xml:space="preserve">Primary                                                                    </v>
          </cell>
          <cell r="AE378" t="str">
            <v>Rural</v>
          </cell>
          <cell r="AF378">
            <v>3</v>
          </cell>
          <cell r="AG378">
            <v>421301</v>
          </cell>
          <cell r="AH378">
            <v>11</v>
          </cell>
          <cell r="AI378">
            <v>5</v>
          </cell>
          <cell r="AJ378">
            <v>1971</v>
          </cell>
          <cell r="AK378">
            <v>1</v>
          </cell>
          <cell r="AL378">
            <v>5</v>
          </cell>
          <cell r="AM378">
            <v>1</v>
          </cell>
          <cell r="AN378">
            <v>0</v>
          </cell>
          <cell r="AO378">
            <v>0</v>
          </cell>
          <cell r="AP378">
            <v>0</v>
          </cell>
          <cell r="AQ378">
            <v>2</v>
          </cell>
          <cell r="AR378">
            <v>5</v>
          </cell>
          <cell r="AS378">
            <v>2</v>
          </cell>
          <cell r="AT378">
            <v>1</v>
          </cell>
          <cell r="AU378">
            <v>6</v>
          </cell>
          <cell r="AV378">
            <v>1</v>
          </cell>
          <cell r="AW378">
            <v>5000</v>
          </cell>
          <cell r="AX378">
            <v>5000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2</v>
          </cell>
          <cell r="BG378">
            <v>0</v>
          </cell>
          <cell r="BH378">
            <v>0</v>
          </cell>
          <cell r="BI378">
            <v>10</v>
          </cell>
          <cell r="BJ378">
            <v>19</v>
          </cell>
          <cell r="BK378">
            <v>98</v>
          </cell>
          <cell r="BL378">
            <v>98</v>
          </cell>
          <cell r="BM378" t="str">
            <v>2</v>
          </cell>
          <cell r="BN378" t="str">
            <v>2</v>
          </cell>
          <cell r="BO378" t="str">
            <v>2</v>
          </cell>
          <cell r="BP378" t="str">
            <v>1</v>
          </cell>
          <cell r="BR378">
            <v>5000</v>
          </cell>
          <cell r="BS378">
            <v>5000</v>
          </cell>
          <cell r="BT378">
            <v>0</v>
          </cell>
          <cell r="BU378">
            <v>0</v>
          </cell>
          <cell r="BY378" t="str">
            <v>9028296499</v>
          </cell>
          <cell r="CB378" t="str">
            <v>9028296499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2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1</v>
          </cell>
          <cell r="CX378">
            <v>23</v>
          </cell>
          <cell r="CY378">
            <v>1</v>
          </cell>
          <cell r="CZ378">
            <v>19</v>
          </cell>
          <cell r="DA378">
            <v>32</v>
          </cell>
          <cell r="DB378">
            <v>43</v>
          </cell>
          <cell r="DC378">
            <v>73</v>
          </cell>
          <cell r="DD378">
            <v>20</v>
          </cell>
          <cell r="DE378">
            <v>7</v>
          </cell>
          <cell r="DF378">
            <v>1</v>
          </cell>
          <cell r="DG378">
            <v>1971</v>
          </cell>
          <cell r="DH378">
            <v>0</v>
          </cell>
          <cell r="DI378">
            <v>2</v>
          </cell>
          <cell r="DJ378">
            <v>0</v>
          </cell>
          <cell r="DK378">
            <v>0</v>
          </cell>
          <cell r="DL378">
            <v>2</v>
          </cell>
          <cell r="DM378">
            <v>10</v>
          </cell>
          <cell r="DN378">
            <v>0</v>
          </cell>
          <cell r="DW378">
            <v>5</v>
          </cell>
          <cell r="DX378">
            <v>5</v>
          </cell>
          <cell r="EC378">
            <v>9</v>
          </cell>
          <cell r="ED378">
            <v>0</v>
          </cell>
          <cell r="EE378">
            <v>0</v>
          </cell>
          <cell r="EF378">
            <v>11</v>
          </cell>
          <cell r="EG378">
            <v>12</v>
          </cell>
          <cell r="EH378">
            <v>1</v>
          </cell>
          <cell r="EI378">
            <v>2</v>
          </cell>
          <cell r="EJ378">
            <v>4</v>
          </cell>
          <cell r="EK378">
            <v>6</v>
          </cell>
          <cell r="EL378">
            <v>3</v>
          </cell>
          <cell r="EM378">
            <v>2</v>
          </cell>
          <cell r="EN378">
            <v>2</v>
          </cell>
          <cell r="EO378">
            <v>6</v>
          </cell>
          <cell r="EP378">
            <v>2</v>
          </cell>
          <cell r="EQ378">
            <v>2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30</v>
          </cell>
        </row>
        <row r="379">
          <cell r="K379">
            <v>27211215601</v>
          </cell>
          <cell r="L379" t="str">
            <v>Z.P. SCHOOL,  KATICHAPADA</v>
          </cell>
          <cell r="M379">
            <v>0</v>
          </cell>
          <cell r="N379" t="str">
            <v>272112129</v>
          </cell>
          <cell r="O379" t="str">
            <v>AWARE</v>
          </cell>
          <cell r="P379" t="str">
            <v>27211215601</v>
          </cell>
          <cell r="Q379" t="str">
            <v>PUNDHE</v>
          </cell>
          <cell r="R379" t="str">
            <v>2721</v>
          </cell>
          <cell r="T379" t="str">
            <v>2721</v>
          </cell>
          <cell r="V379" t="str">
            <v>2721008</v>
          </cell>
          <cell r="W379" t="str">
            <v>135 - Shahapur</v>
          </cell>
          <cell r="X379" t="str">
            <v>272112</v>
          </cell>
          <cell r="Y379" t="str">
            <v>SHAHAPUR</v>
          </cell>
          <cell r="Z379" t="str">
            <v xml:space="preserve">Z.P.                                                                       </v>
          </cell>
          <cell r="AA379">
            <v>16</v>
          </cell>
          <cell r="AB379">
            <v>1</v>
          </cell>
          <cell r="AC379">
            <v>1</v>
          </cell>
          <cell r="AD379" t="str">
            <v xml:space="preserve">Primary                                                                    </v>
          </cell>
          <cell r="AE379" t="str">
            <v>Rural</v>
          </cell>
          <cell r="AF379">
            <v>3</v>
          </cell>
          <cell r="AG379">
            <v>421301</v>
          </cell>
          <cell r="AH379">
            <v>6</v>
          </cell>
          <cell r="AI379">
            <v>3</v>
          </cell>
          <cell r="AJ379">
            <v>1999</v>
          </cell>
          <cell r="AK379">
            <v>1</v>
          </cell>
          <cell r="AL379">
            <v>5</v>
          </cell>
          <cell r="AM379">
            <v>1</v>
          </cell>
          <cell r="AN379">
            <v>0</v>
          </cell>
          <cell r="AO379">
            <v>0</v>
          </cell>
          <cell r="AP379">
            <v>0</v>
          </cell>
          <cell r="AQ379">
            <v>2</v>
          </cell>
          <cell r="AR379">
            <v>5</v>
          </cell>
          <cell r="AS379">
            <v>2</v>
          </cell>
          <cell r="AT379">
            <v>1</v>
          </cell>
          <cell r="AU379">
            <v>7</v>
          </cell>
          <cell r="AV379">
            <v>4</v>
          </cell>
          <cell r="AW379">
            <v>5000</v>
          </cell>
          <cell r="AX379">
            <v>5000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2</v>
          </cell>
          <cell r="BG379">
            <v>0</v>
          </cell>
          <cell r="BH379">
            <v>0</v>
          </cell>
          <cell r="BI379">
            <v>10</v>
          </cell>
          <cell r="BJ379">
            <v>19</v>
          </cell>
          <cell r="BK379">
            <v>98</v>
          </cell>
          <cell r="BL379">
            <v>98</v>
          </cell>
          <cell r="BM379" t="str">
            <v>2</v>
          </cell>
          <cell r="BN379" t="str">
            <v>2</v>
          </cell>
          <cell r="BO379" t="str">
            <v>2</v>
          </cell>
          <cell r="BP379" t="str">
            <v>1</v>
          </cell>
          <cell r="BR379">
            <v>5000</v>
          </cell>
          <cell r="BS379">
            <v>5000</v>
          </cell>
          <cell r="BT379">
            <v>0</v>
          </cell>
          <cell r="BU379">
            <v>0</v>
          </cell>
          <cell r="BY379" t="str">
            <v>9822151752</v>
          </cell>
          <cell r="CB379" t="str">
            <v>9822151752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2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1</v>
          </cell>
          <cell r="CX379">
            <v>22</v>
          </cell>
          <cell r="CY379">
            <v>2</v>
          </cell>
          <cell r="CZ379">
            <v>19</v>
          </cell>
          <cell r="DA379">
            <v>29</v>
          </cell>
          <cell r="DB379">
            <v>45</v>
          </cell>
          <cell r="DC379">
            <v>73</v>
          </cell>
          <cell r="DD379">
            <v>20</v>
          </cell>
          <cell r="DE379">
            <v>8</v>
          </cell>
          <cell r="DF379">
            <v>1</v>
          </cell>
          <cell r="DG379">
            <v>1999</v>
          </cell>
          <cell r="DH379">
            <v>0</v>
          </cell>
          <cell r="DI379">
            <v>2</v>
          </cell>
          <cell r="DJ379">
            <v>3</v>
          </cell>
          <cell r="DK379">
            <v>0</v>
          </cell>
          <cell r="DL379">
            <v>3</v>
          </cell>
          <cell r="DM379">
            <v>3</v>
          </cell>
          <cell r="DN379">
            <v>0</v>
          </cell>
          <cell r="DW379">
            <v>5</v>
          </cell>
          <cell r="DX379">
            <v>5</v>
          </cell>
          <cell r="EC379">
            <v>9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3</v>
          </cell>
          <cell r="EI379">
            <v>4</v>
          </cell>
          <cell r="EJ379">
            <v>4</v>
          </cell>
          <cell r="EK379">
            <v>4</v>
          </cell>
          <cell r="EL379">
            <v>4</v>
          </cell>
          <cell r="EM379">
            <v>7</v>
          </cell>
          <cell r="EN379">
            <v>4</v>
          </cell>
          <cell r="EO379">
            <v>2</v>
          </cell>
          <cell r="EP379">
            <v>5</v>
          </cell>
          <cell r="EQ379">
            <v>4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41</v>
          </cell>
        </row>
        <row r="380">
          <cell r="K380">
            <v>27211215602</v>
          </cell>
          <cell r="L380" t="str">
            <v>Z.P. SCHOOL,  PUNDHE</v>
          </cell>
          <cell r="M380">
            <v>0</v>
          </cell>
          <cell r="N380" t="str">
            <v>272112164</v>
          </cell>
          <cell r="P380" t="str">
            <v>27211215601</v>
          </cell>
          <cell r="Q380" t="str">
            <v>PUNDHE</v>
          </cell>
          <cell r="R380" t="str">
            <v>2721</v>
          </cell>
          <cell r="T380" t="str">
            <v>2721</v>
          </cell>
          <cell r="V380" t="str">
            <v>2721008</v>
          </cell>
          <cell r="W380" t="str">
            <v>135 - Shahapur</v>
          </cell>
          <cell r="X380" t="str">
            <v>272112</v>
          </cell>
          <cell r="Y380" t="str">
            <v>SHAHAPUR</v>
          </cell>
          <cell r="Z380" t="str">
            <v xml:space="preserve">Z.P.                                                                       </v>
          </cell>
          <cell r="AA380">
            <v>16</v>
          </cell>
          <cell r="AB380">
            <v>1</v>
          </cell>
          <cell r="AC380">
            <v>1</v>
          </cell>
          <cell r="AD380" t="str">
            <v xml:space="preserve">Primary                                                                    </v>
          </cell>
          <cell r="AE380" t="str">
            <v>Rural</v>
          </cell>
          <cell r="AF380">
            <v>3</v>
          </cell>
          <cell r="AG380">
            <v>421301</v>
          </cell>
          <cell r="AH380">
            <v>5</v>
          </cell>
          <cell r="AI380">
            <v>3</v>
          </cell>
          <cell r="AJ380">
            <v>1955</v>
          </cell>
          <cell r="AK380">
            <v>1</v>
          </cell>
          <cell r="AL380">
            <v>5</v>
          </cell>
          <cell r="AM380">
            <v>2</v>
          </cell>
          <cell r="AN380">
            <v>0</v>
          </cell>
          <cell r="AO380">
            <v>0</v>
          </cell>
          <cell r="AP380">
            <v>0</v>
          </cell>
          <cell r="AQ380">
            <v>2</v>
          </cell>
          <cell r="AR380">
            <v>5</v>
          </cell>
          <cell r="AS380">
            <v>2</v>
          </cell>
          <cell r="AT380">
            <v>1</v>
          </cell>
          <cell r="AU380">
            <v>6</v>
          </cell>
          <cell r="AV380">
            <v>1</v>
          </cell>
          <cell r="AW380">
            <v>5000</v>
          </cell>
          <cell r="AX380">
            <v>5000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2</v>
          </cell>
          <cell r="BG380">
            <v>0</v>
          </cell>
          <cell r="BH380">
            <v>0</v>
          </cell>
          <cell r="BI380">
            <v>10</v>
          </cell>
          <cell r="BJ380">
            <v>19</v>
          </cell>
          <cell r="BK380">
            <v>98</v>
          </cell>
          <cell r="BL380">
            <v>98</v>
          </cell>
          <cell r="BM380" t="str">
            <v>2</v>
          </cell>
          <cell r="BN380" t="str">
            <v>2</v>
          </cell>
          <cell r="BO380" t="str">
            <v>2</v>
          </cell>
          <cell r="BP380" t="str">
            <v>1</v>
          </cell>
          <cell r="BR380">
            <v>5000</v>
          </cell>
          <cell r="BS380">
            <v>5000</v>
          </cell>
          <cell r="BT380">
            <v>0</v>
          </cell>
          <cell r="BU380">
            <v>0</v>
          </cell>
          <cell r="BW380" t="str">
            <v>0</v>
          </cell>
          <cell r="BX380" t="str">
            <v>0</v>
          </cell>
          <cell r="BY380" t="str">
            <v>9270301738</v>
          </cell>
          <cell r="BZ380" t="str">
            <v>0</v>
          </cell>
          <cell r="CA380" t="str">
            <v>0</v>
          </cell>
          <cell r="CB380" t="str">
            <v>9270093225</v>
          </cell>
          <cell r="CC380" t="str">
            <v>zpschoolpundhe@gmail.com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2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1</v>
          </cell>
          <cell r="CX380">
            <v>23</v>
          </cell>
          <cell r="CY380">
            <v>1</v>
          </cell>
          <cell r="CZ380">
            <v>19</v>
          </cell>
          <cell r="DA380">
            <v>29</v>
          </cell>
          <cell r="DB380">
            <v>28</v>
          </cell>
          <cell r="DC380">
            <v>73</v>
          </cell>
          <cell r="DD380">
            <v>19</v>
          </cell>
          <cell r="DE380">
            <v>34</v>
          </cell>
          <cell r="DF380">
            <v>1</v>
          </cell>
          <cell r="DG380">
            <v>1955</v>
          </cell>
          <cell r="DH380">
            <v>0</v>
          </cell>
          <cell r="DI380">
            <v>2</v>
          </cell>
          <cell r="DJ380">
            <v>0</v>
          </cell>
          <cell r="DK380">
            <v>0</v>
          </cell>
          <cell r="DL380">
            <v>5</v>
          </cell>
          <cell r="DM380">
            <v>11</v>
          </cell>
          <cell r="DN380">
            <v>0</v>
          </cell>
          <cell r="DW380">
            <v>5</v>
          </cell>
          <cell r="DX380">
            <v>5</v>
          </cell>
          <cell r="EC380">
            <v>9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2</v>
          </cell>
          <cell r="EI380">
            <v>5</v>
          </cell>
          <cell r="EJ380">
            <v>0</v>
          </cell>
          <cell r="EK380">
            <v>6</v>
          </cell>
          <cell r="EL380">
            <v>3</v>
          </cell>
          <cell r="EM380">
            <v>7</v>
          </cell>
          <cell r="EN380">
            <v>0</v>
          </cell>
          <cell r="EO380">
            <v>4</v>
          </cell>
          <cell r="EP380">
            <v>1</v>
          </cell>
          <cell r="EQ380">
            <v>3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31</v>
          </cell>
        </row>
        <row r="381">
          <cell r="K381">
            <v>27211215701</v>
          </cell>
          <cell r="L381" t="str">
            <v>Z.P. SCHOOL,  SAKHAROLI</v>
          </cell>
          <cell r="M381">
            <v>0</v>
          </cell>
          <cell r="N381" t="str">
            <v>272112162</v>
          </cell>
          <cell r="O381" t="str">
            <v>KALAMGAON</v>
          </cell>
          <cell r="P381" t="str">
            <v>27211215701</v>
          </cell>
          <cell r="Q381" t="str">
            <v>SAKHAROLI</v>
          </cell>
          <cell r="R381" t="str">
            <v>2721</v>
          </cell>
          <cell r="T381" t="str">
            <v>2721</v>
          </cell>
          <cell r="V381" t="str">
            <v>2721008</v>
          </cell>
          <cell r="W381" t="str">
            <v>135 - Shahapur</v>
          </cell>
          <cell r="X381" t="str">
            <v>272112</v>
          </cell>
          <cell r="Y381" t="str">
            <v>SHAHAPUR</v>
          </cell>
          <cell r="Z381" t="str">
            <v xml:space="preserve">Z.P.                                                                       </v>
          </cell>
          <cell r="AA381">
            <v>16</v>
          </cell>
          <cell r="AB381">
            <v>2</v>
          </cell>
          <cell r="AC381">
            <v>1</v>
          </cell>
          <cell r="AD381" t="str">
            <v xml:space="preserve">Primary with Upper Primary                                                 </v>
          </cell>
          <cell r="AE381" t="str">
            <v>Rural</v>
          </cell>
          <cell r="AF381">
            <v>3</v>
          </cell>
          <cell r="AG381">
            <v>421301</v>
          </cell>
          <cell r="AH381">
            <v>9</v>
          </cell>
          <cell r="AI381">
            <v>0</v>
          </cell>
          <cell r="AJ381">
            <v>1949</v>
          </cell>
          <cell r="AK381">
            <v>1</v>
          </cell>
          <cell r="AL381">
            <v>7</v>
          </cell>
          <cell r="AM381">
            <v>1</v>
          </cell>
          <cell r="AN381">
            <v>101</v>
          </cell>
          <cell r="AO381">
            <v>3</v>
          </cell>
          <cell r="AP381">
            <v>0</v>
          </cell>
          <cell r="AQ381">
            <v>2</v>
          </cell>
          <cell r="AR381">
            <v>5</v>
          </cell>
          <cell r="AS381">
            <v>2</v>
          </cell>
          <cell r="AT381">
            <v>1</v>
          </cell>
          <cell r="AU381">
            <v>7</v>
          </cell>
          <cell r="AV381">
            <v>2</v>
          </cell>
          <cell r="AW381">
            <v>12000</v>
          </cell>
          <cell r="AX381">
            <v>12000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2</v>
          </cell>
          <cell r="BF381">
            <v>2</v>
          </cell>
          <cell r="BG381">
            <v>0</v>
          </cell>
          <cell r="BH381">
            <v>0</v>
          </cell>
          <cell r="BI381">
            <v>10</v>
          </cell>
          <cell r="BJ381">
            <v>19</v>
          </cell>
          <cell r="BK381">
            <v>98</v>
          </cell>
          <cell r="BL381">
            <v>98</v>
          </cell>
          <cell r="BM381" t="str">
            <v>2</v>
          </cell>
          <cell r="BN381" t="str">
            <v>2</v>
          </cell>
          <cell r="BO381" t="str">
            <v>2</v>
          </cell>
          <cell r="BP381" t="str">
            <v>1</v>
          </cell>
          <cell r="BR381">
            <v>15000</v>
          </cell>
          <cell r="BS381">
            <v>15000</v>
          </cell>
          <cell r="BT381">
            <v>0</v>
          </cell>
          <cell r="BU381">
            <v>0</v>
          </cell>
          <cell r="BW381" t="str">
            <v>02527</v>
          </cell>
          <cell r="BX381" t="str">
            <v>240436</v>
          </cell>
          <cell r="BY381" t="str">
            <v>9272823523</v>
          </cell>
          <cell r="CB381" t="str">
            <v>7798963063</v>
          </cell>
          <cell r="CC381" t="str">
            <v>zpschoolsakharili@gmail.com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2</v>
          </cell>
          <cell r="CO381">
            <v>0</v>
          </cell>
          <cell r="CP381">
            <v>0</v>
          </cell>
          <cell r="CQ381">
            <v>2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1</v>
          </cell>
          <cell r="CX381">
            <v>56</v>
          </cell>
          <cell r="CY381">
            <v>2</v>
          </cell>
          <cell r="CZ381">
            <v>19</v>
          </cell>
          <cell r="DA381">
            <v>31</v>
          </cell>
          <cell r="DB381">
            <v>13</v>
          </cell>
          <cell r="DC381">
            <v>73</v>
          </cell>
          <cell r="DD381">
            <v>19</v>
          </cell>
          <cell r="DE381">
            <v>12</v>
          </cell>
          <cell r="DF381">
            <v>1</v>
          </cell>
          <cell r="DG381">
            <v>1949</v>
          </cell>
          <cell r="DH381">
            <v>1979</v>
          </cell>
          <cell r="DI381">
            <v>2</v>
          </cell>
          <cell r="DJ381">
            <v>0</v>
          </cell>
          <cell r="DK381">
            <v>0</v>
          </cell>
          <cell r="DL381">
            <v>3</v>
          </cell>
          <cell r="DM381">
            <v>3</v>
          </cell>
          <cell r="DN381">
            <v>0</v>
          </cell>
          <cell r="DW381">
            <v>5</v>
          </cell>
          <cell r="DX381">
            <v>5</v>
          </cell>
          <cell r="EC381">
            <v>2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1</v>
          </cell>
          <cell r="EI381">
            <v>9</v>
          </cell>
          <cell r="EJ381">
            <v>6</v>
          </cell>
          <cell r="EK381">
            <v>2</v>
          </cell>
          <cell r="EL381">
            <v>7</v>
          </cell>
          <cell r="EM381">
            <v>6</v>
          </cell>
          <cell r="EN381">
            <v>5</v>
          </cell>
          <cell r="EO381">
            <v>4</v>
          </cell>
          <cell r="EP381">
            <v>9</v>
          </cell>
          <cell r="EQ381">
            <v>7</v>
          </cell>
          <cell r="ER381">
            <v>7</v>
          </cell>
          <cell r="ES381">
            <v>9</v>
          </cell>
          <cell r="ET381">
            <v>9</v>
          </cell>
          <cell r="EU381">
            <v>9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90</v>
          </cell>
        </row>
        <row r="382">
          <cell r="K382">
            <v>27211215703</v>
          </cell>
          <cell r="L382" t="str">
            <v>Z.P. SCHOOL,  SAVARDEV</v>
          </cell>
          <cell r="M382">
            <v>0</v>
          </cell>
          <cell r="N382" t="str">
            <v>272112034</v>
          </cell>
          <cell r="O382" t="str">
            <v>AGHAI</v>
          </cell>
          <cell r="P382" t="str">
            <v>27211215701</v>
          </cell>
          <cell r="Q382" t="str">
            <v>SAKHAROLI</v>
          </cell>
          <cell r="R382" t="str">
            <v>2721</v>
          </cell>
          <cell r="T382" t="str">
            <v>2721</v>
          </cell>
          <cell r="V382" t="str">
            <v>2721008</v>
          </cell>
          <cell r="W382" t="str">
            <v>135 - Shahapur</v>
          </cell>
          <cell r="X382" t="str">
            <v>272112</v>
          </cell>
          <cell r="Y382" t="str">
            <v>SHAHAPUR</v>
          </cell>
          <cell r="Z382" t="str">
            <v xml:space="preserve">Z.P.                                                                       </v>
          </cell>
          <cell r="AA382">
            <v>16</v>
          </cell>
          <cell r="AB382">
            <v>1</v>
          </cell>
          <cell r="AC382">
            <v>1</v>
          </cell>
          <cell r="AD382" t="str">
            <v xml:space="preserve">Primary                                                                    </v>
          </cell>
          <cell r="AE382" t="str">
            <v>Rural</v>
          </cell>
          <cell r="AF382">
            <v>3</v>
          </cell>
          <cell r="AG382">
            <v>421301</v>
          </cell>
          <cell r="AH382">
            <v>12</v>
          </cell>
          <cell r="AI382">
            <v>6</v>
          </cell>
          <cell r="AJ382">
            <v>2005</v>
          </cell>
          <cell r="AK382">
            <v>1</v>
          </cell>
          <cell r="AL382">
            <v>5</v>
          </cell>
          <cell r="AM382">
            <v>2</v>
          </cell>
          <cell r="AN382">
            <v>0</v>
          </cell>
          <cell r="AO382">
            <v>0</v>
          </cell>
          <cell r="AP382">
            <v>0</v>
          </cell>
          <cell r="AQ382">
            <v>2</v>
          </cell>
          <cell r="AR382">
            <v>5</v>
          </cell>
          <cell r="AS382">
            <v>2</v>
          </cell>
          <cell r="AT382">
            <v>1</v>
          </cell>
          <cell r="AU382">
            <v>5</v>
          </cell>
          <cell r="AV382">
            <v>1</v>
          </cell>
          <cell r="AW382">
            <v>5000</v>
          </cell>
          <cell r="AX382">
            <v>5000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2</v>
          </cell>
          <cell r="BG382">
            <v>0</v>
          </cell>
          <cell r="BH382">
            <v>0</v>
          </cell>
          <cell r="BI382">
            <v>10</v>
          </cell>
          <cell r="BJ382">
            <v>19</v>
          </cell>
          <cell r="BK382">
            <v>98</v>
          </cell>
          <cell r="BL382">
            <v>98</v>
          </cell>
          <cell r="BR382">
            <v>5000</v>
          </cell>
          <cell r="BS382">
            <v>5000</v>
          </cell>
          <cell r="BT382">
            <v>0</v>
          </cell>
          <cell r="BU382">
            <v>0</v>
          </cell>
          <cell r="BY382" t="str">
            <v>9225243499</v>
          </cell>
          <cell r="CB382" t="str">
            <v>7875912862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2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1</v>
          </cell>
          <cell r="CX382">
            <v>18</v>
          </cell>
          <cell r="CY382">
            <v>1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1</v>
          </cell>
          <cell r="DG382">
            <v>2008</v>
          </cell>
          <cell r="DH382">
            <v>0</v>
          </cell>
          <cell r="DI382">
            <v>2</v>
          </cell>
          <cell r="DJ382">
            <v>0</v>
          </cell>
          <cell r="DK382">
            <v>0</v>
          </cell>
          <cell r="DL382">
            <v>6</v>
          </cell>
          <cell r="DM382">
            <v>0</v>
          </cell>
          <cell r="DN382">
            <v>0</v>
          </cell>
          <cell r="DW382">
            <v>5</v>
          </cell>
          <cell r="DX382">
            <v>5</v>
          </cell>
          <cell r="EC382">
            <v>9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2</v>
          </cell>
          <cell r="EJ382">
            <v>0</v>
          </cell>
          <cell r="EK382">
            <v>3</v>
          </cell>
          <cell r="EL382">
            <v>0</v>
          </cell>
          <cell r="EM382">
            <v>1</v>
          </cell>
          <cell r="EN382">
            <v>2</v>
          </cell>
          <cell r="EO382">
            <v>2</v>
          </cell>
          <cell r="EP382">
            <v>2</v>
          </cell>
          <cell r="EQ382">
            <v>2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14</v>
          </cell>
        </row>
        <row r="383">
          <cell r="K383">
            <v>27211215801</v>
          </cell>
          <cell r="L383" t="str">
            <v>B.L. SADGIR VIDYA. MODAKSAGAR</v>
          </cell>
          <cell r="M383">
            <v>0</v>
          </cell>
          <cell r="N383" t="str">
            <v>272112160</v>
          </cell>
          <cell r="O383" t="str">
            <v>THEBHA</v>
          </cell>
          <cell r="P383" t="str">
            <v>27211215803</v>
          </cell>
          <cell r="Q383" t="str">
            <v>MODAK SAGAR</v>
          </cell>
          <cell r="R383" t="str">
            <v>2721</v>
          </cell>
          <cell r="T383" t="str">
            <v>2721</v>
          </cell>
          <cell r="V383" t="str">
            <v>2721008</v>
          </cell>
          <cell r="W383" t="str">
            <v>135 - Shahapur</v>
          </cell>
          <cell r="X383" t="str">
            <v>272112</v>
          </cell>
          <cell r="Y383" t="str">
            <v>SHAHAPUR</v>
          </cell>
          <cell r="Z383" t="str">
            <v xml:space="preserve">Govt. Aided (Pvt.)                                                         </v>
          </cell>
          <cell r="AA383">
            <v>4</v>
          </cell>
          <cell r="AB383">
            <v>6</v>
          </cell>
          <cell r="AC383">
            <v>1</v>
          </cell>
          <cell r="AD383" t="str">
            <v xml:space="preserve">Pr. Up Pr. and Secondary Only                                              </v>
          </cell>
          <cell r="AE383" t="str">
            <v>Rural</v>
          </cell>
          <cell r="AF383">
            <v>3</v>
          </cell>
          <cell r="AG383">
            <v>421304</v>
          </cell>
          <cell r="AH383">
            <v>38</v>
          </cell>
          <cell r="AI383">
            <v>30</v>
          </cell>
          <cell r="AJ383">
            <v>1983</v>
          </cell>
          <cell r="AK383">
            <v>5</v>
          </cell>
          <cell r="AL383">
            <v>10</v>
          </cell>
          <cell r="AM383">
            <v>2</v>
          </cell>
          <cell r="AN383">
            <v>0</v>
          </cell>
          <cell r="AO383">
            <v>0</v>
          </cell>
          <cell r="AP383">
            <v>0</v>
          </cell>
          <cell r="AQ383">
            <v>2</v>
          </cell>
          <cell r="AR383">
            <v>5</v>
          </cell>
          <cell r="AS383">
            <v>2</v>
          </cell>
          <cell r="AT383">
            <v>1</v>
          </cell>
          <cell r="AU383">
            <v>5</v>
          </cell>
          <cell r="AV383">
            <v>2</v>
          </cell>
          <cell r="AW383">
            <v>7000</v>
          </cell>
          <cell r="AX383">
            <v>7000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4</v>
          </cell>
          <cell r="BF383">
            <v>1</v>
          </cell>
          <cell r="BG383">
            <v>0</v>
          </cell>
          <cell r="BH383">
            <v>5</v>
          </cell>
          <cell r="BI383">
            <v>10</v>
          </cell>
          <cell r="BJ383">
            <v>19</v>
          </cell>
          <cell r="BK383">
            <v>98</v>
          </cell>
          <cell r="BL383">
            <v>98</v>
          </cell>
          <cell r="BM383" t="str">
            <v>2</v>
          </cell>
          <cell r="BN383" t="str">
            <v>2</v>
          </cell>
          <cell r="BO383" t="str">
            <v>2</v>
          </cell>
          <cell r="BP383" t="str">
            <v>1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Y383" t="str">
            <v>9423957255</v>
          </cell>
          <cell r="CB383" t="str">
            <v>7015748536</v>
          </cell>
          <cell r="CE383">
            <v>0</v>
          </cell>
          <cell r="CF383">
            <v>4</v>
          </cell>
          <cell r="CG383">
            <v>5</v>
          </cell>
          <cell r="CH383">
            <v>0</v>
          </cell>
          <cell r="CI383">
            <v>0</v>
          </cell>
          <cell r="CJ383">
            <v>10</v>
          </cell>
          <cell r="CK383">
            <v>0</v>
          </cell>
          <cell r="CL383">
            <v>0</v>
          </cell>
          <cell r="CM383">
            <v>0</v>
          </cell>
          <cell r="CN383">
            <v>3</v>
          </cell>
          <cell r="CO383">
            <v>0</v>
          </cell>
          <cell r="CP383">
            <v>0</v>
          </cell>
          <cell r="CQ383">
            <v>2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2</v>
          </cell>
          <cell r="CX383">
            <v>0</v>
          </cell>
          <cell r="CY383">
            <v>0</v>
          </cell>
          <cell r="CZ383">
            <v>19</v>
          </cell>
          <cell r="DA383">
            <v>39</v>
          </cell>
          <cell r="DB383">
            <v>28</v>
          </cell>
          <cell r="DC383">
            <v>73</v>
          </cell>
          <cell r="DD383">
            <v>17</v>
          </cell>
          <cell r="DE383">
            <v>56</v>
          </cell>
          <cell r="DF383">
            <v>1</v>
          </cell>
          <cell r="DG383">
            <v>1983</v>
          </cell>
          <cell r="DH383">
            <v>1983</v>
          </cell>
          <cell r="DI383">
            <v>2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W383">
            <v>2</v>
          </cell>
          <cell r="DX383">
            <v>5</v>
          </cell>
          <cell r="EC383">
            <v>2</v>
          </cell>
          <cell r="ED383">
            <v>2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22</v>
          </cell>
          <cell r="EQ383">
            <v>12</v>
          </cell>
          <cell r="ER383">
            <v>22</v>
          </cell>
          <cell r="ES383">
            <v>27</v>
          </cell>
          <cell r="ET383">
            <v>32</v>
          </cell>
          <cell r="EU383">
            <v>17</v>
          </cell>
          <cell r="EV383">
            <v>25</v>
          </cell>
          <cell r="EW383">
            <v>26</v>
          </cell>
          <cell r="EX383">
            <v>28</v>
          </cell>
          <cell r="EY383">
            <v>34</v>
          </cell>
          <cell r="EZ383">
            <v>16</v>
          </cell>
          <cell r="FA383">
            <v>22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283</v>
          </cell>
        </row>
        <row r="384">
          <cell r="K384">
            <v>27211215802</v>
          </cell>
          <cell r="L384" t="str">
            <v>Z.P. SCHOOL,  TEMBHE</v>
          </cell>
          <cell r="M384">
            <v>0</v>
          </cell>
          <cell r="N384" t="str">
            <v>272112160</v>
          </cell>
          <cell r="O384" t="str">
            <v>THEBHA</v>
          </cell>
          <cell r="P384" t="str">
            <v>27211215802</v>
          </cell>
          <cell r="Q384" t="str">
            <v xml:space="preserve">TEMEHE </v>
          </cell>
          <cell r="R384" t="str">
            <v>2721</v>
          </cell>
          <cell r="T384" t="str">
            <v>2721</v>
          </cell>
          <cell r="V384" t="str">
            <v>2721008</v>
          </cell>
          <cell r="W384" t="str">
            <v>135 - Shahapur</v>
          </cell>
          <cell r="X384" t="str">
            <v>272112</v>
          </cell>
          <cell r="Y384" t="str">
            <v>SHAHAPUR</v>
          </cell>
          <cell r="Z384" t="str">
            <v xml:space="preserve">Z.P.                                                                       </v>
          </cell>
          <cell r="AA384">
            <v>16</v>
          </cell>
          <cell r="AB384">
            <v>1</v>
          </cell>
          <cell r="AC384">
            <v>1</v>
          </cell>
          <cell r="AD384" t="str">
            <v xml:space="preserve">Primary                                                                    </v>
          </cell>
          <cell r="AE384" t="str">
            <v>Rural</v>
          </cell>
          <cell r="AF384">
            <v>3</v>
          </cell>
          <cell r="AG384">
            <v>421304</v>
          </cell>
          <cell r="AH384">
            <v>35</v>
          </cell>
          <cell r="AI384">
            <v>30</v>
          </cell>
          <cell r="AJ384">
            <v>1956</v>
          </cell>
          <cell r="AK384">
            <v>1</v>
          </cell>
          <cell r="AL384">
            <v>4</v>
          </cell>
          <cell r="AM384">
            <v>2</v>
          </cell>
          <cell r="AN384">
            <v>0</v>
          </cell>
          <cell r="AO384">
            <v>0</v>
          </cell>
          <cell r="AP384">
            <v>0</v>
          </cell>
          <cell r="AQ384">
            <v>2</v>
          </cell>
          <cell r="AR384">
            <v>5</v>
          </cell>
          <cell r="AS384">
            <v>2</v>
          </cell>
          <cell r="AT384">
            <v>1</v>
          </cell>
          <cell r="AU384">
            <v>6</v>
          </cell>
          <cell r="AV384">
            <v>2</v>
          </cell>
          <cell r="AW384">
            <v>5000</v>
          </cell>
          <cell r="AX384">
            <v>5000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3</v>
          </cell>
          <cell r="BG384">
            <v>0</v>
          </cell>
          <cell r="BH384">
            <v>0</v>
          </cell>
          <cell r="BI384">
            <v>10</v>
          </cell>
          <cell r="BJ384">
            <v>98</v>
          </cell>
          <cell r="BK384">
            <v>98</v>
          </cell>
          <cell r="BL384">
            <v>98</v>
          </cell>
          <cell r="BM384" t="str">
            <v>2</v>
          </cell>
          <cell r="BN384" t="str">
            <v>2</v>
          </cell>
          <cell r="BO384" t="str">
            <v>2</v>
          </cell>
          <cell r="BP384" t="str">
            <v>2</v>
          </cell>
          <cell r="BR384">
            <v>5000</v>
          </cell>
          <cell r="BS384">
            <v>5000</v>
          </cell>
          <cell r="BT384">
            <v>0</v>
          </cell>
          <cell r="BU384">
            <v>0</v>
          </cell>
          <cell r="BY384" t="str">
            <v>9689621719</v>
          </cell>
          <cell r="CB384" t="str">
            <v>9527169569</v>
          </cell>
          <cell r="CC384" t="str">
            <v>zpschoolthbe@gmail.com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3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1</v>
          </cell>
          <cell r="CX384">
            <v>188</v>
          </cell>
          <cell r="CY384">
            <v>3</v>
          </cell>
          <cell r="CZ384">
            <v>19</v>
          </cell>
          <cell r="DA384">
            <v>39</v>
          </cell>
          <cell r="DB384">
            <v>1</v>
          </cell>
          <cell r="DC384">
            <v>73</v>
          </cell>
          <cell r="DD384">
            <v>18</v>
          </cell>
          <cell r="DE384">
            <v>20</v>
          </cell>
          <cell r="DF384">
            <v>1</v>
          </cell>
          <cell r="DG384">
            <v>1956</v>
          </cell>
          <cell r="DH384">
            <v>0</v>
          </cell>
          <cell r="DI384">
            <v>2</v>
          </cell>
          <cell r="DJ384">
            <v>0</v>
          </cell>
          <cell r="DK384">
            <v>0</v>
          </cell>
          <cell r="DL384">
            <v>35</v>
          </cell>
          <cell r="DM384">
            <v>30</v>
          </cell>
          <cell r="DN384">
            <v>0</v>
          </cell>
          <cell r="DW384">
            <v>5</v>
          </cell>
          <cell r="DX384">
            <v>5</v>
          </cell>
          <cell r="EC384">
            <v>9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7</v>
          </cell>
          <cell r="EI384">
            <v>11</v>
          </cell>
          <cell r="EJ384">
            <v>14</v>
          </cell>
          <cell r="EK384">
            <v>13</v>
          </cell>
          <cell r="EL384">
            <v>14</v>
          </cell>
          <cell r="EM384">
            <v>15</v>
          </cell>
          <cell r="EN384">
            <v>12</v>
          </cell>
          <cell r="EO384">
            <v>7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93</v>
          </cell>
        </row>
        <row r="385">
          <cell r="K385">
            <v>27211215804</v>
          </cell>
          <cell r="L385" t="str">
            <v>ASHARM  SHAHALA TEMBHA</v>
          </cell>
          <cell r="M385">
            <v>0</v>
          </cell>
          <cell r="N385" t="str">
            <v>272112160</v>
          </cell>
          <cell r="O385" t="str">
            <v>THEBHA</v>
          </cell>
          <cell r="P385" t="str">
            <v>27211215802</v>
          </cell>
          <cell r="Q385" t="str">
            <v xml:space="preserve">TEMEHE </v>
          </cell>
          <cell r="R385" t="str">
            <v>2721</v>
          </cell>
          <cell r="T385" t="str">
            <v>2721</v>
          </cell>
          <cell r="V385" t="str">
            <v>2721008</v>
          </cell>
          <cell r="W385" t="str">
            <v>135 - Shahapur</v>
          </cell>
          <cell r="X385" t="str">
            <v>272112</v>
          </cell>
          <cell r="Y385" t="str">
            <v>SHAHAPUR</v>
          </cell>
          <cell r="Z385" t="str">
            <v xml:space="preserve">Tribal Welfare                                                             </v>
          </cell>
          <cell r="AA385">
            <v>13</v>
          </cell>
          <cell r="AB385">
            <v>2</v>
          </cell>
          <cell r="AC385">
            <v>1</v>
          </cell>
          <cell r="AD385" t="str">
            <v xml:space="preserve">Primary with Upper Primary                                                 </v>
          </cell>
          <cell r="AE385" t="str">
            <v>Rural</v>
          </cell>
          <cell r="AF385">
            <v>3</v>
          </cell>
          <cell r="AG385">
            <v>421304</v>
          </cell>
          <cell r="AH385">
            <v>34</v>
          </cell>
          <cell r="AI385">
            <v>28</v>
          </cell>
          <cell r="AJ385">
            <v>2006</v>
          </cell>
          <cell r="AK385">
            <v>1</v>
          </cell>
          <cell r="AL385">
            <v>8</v>
          </cell>
          <cell r="AM385">
            <v>2</v>
          </cell>
          <cell r="AN385">
            <v>0</v>
          </cell>
          <cell r="AO385">
            <v>0</v>
          </cell>
          <cell r="AP385">
            <v>0</v>
          </cell>
          <cell r="AQ385">
            <v>1</v>
          </cell>
          <cell r="AR385">
            <v>5</v>
          </cell>
          <cell r="AS385">
            <v>2</v>
          </cell>
          <cell r="AT385">
            <v>1</v>
          </cell>
          <cell r="AU385">
            <v>5</v>
          </cell>
          <cell r="AV385">
            <v>3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5</v>
          </cell>
          <cell r="BF385">
            <v>3</v>
          </cell>
          <cell r="BG385">
            <v>3</v>
          </cell>
          <cell r="BH385">
            <v>8</v>
          </cell>
          <cell r="BI385">
            <v>10</v>
          </cell>
          <cell r="BJ385">
            <v>98</v>
          </cell>
          <cell r="BK385">
            <v>98</v>
          </cell>
          <cell r="BL385">
            <v>98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Y385" t="str">
            <v>9225243499</v>
          </cell>
          <cell r="CB385" t="str">
            <v>9763491483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2</v>
          </cell>
          <cell r="CO385">
            <v>2</v>
          </cell>
          <cell r="CP385">
            <v>0</v>
          </cell>
          <cell r="CQ385">
            <v>5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2</v>
          </cell>
          <cell r="CX385">
            <v>0</v>
          </cell>
          <cell r="CY385">
            <v>0</v>
          </cell>
          <cell r="CZ385">
            <v>19</v>
          </cell>
          <cell r="DA385">
            <v>39</v>
          </cell>
          <cell r="DB385">
            <v>1</v>
          </cell>
          <cell r="DC385">
            <v>73</v>
          </cell>
          <cell r="DD385">
            <v>18</v>
          </cell>
          <cell r="DE385">
            <v>20</v>
          </cell>
          <cell r="DF385">
            <v>1</v>
          </cell>
          <cell r="DG385">
            <v>2004</v>
          </cell>
          <cell r="DH385">
            <v>2010</v>
          </cell>
          <cell r="DI385">
            <v>2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W385">
            <v>5</v>
          </cell>
          <cell r="DX385">
            <v>5</v>
          </cell>
          <cell r="EC385">
            <v>1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7</v>
          </cell>
          <cell r="EI385">
            <v>12</v>
          </cell>
          <cell r="EJ385">
            <v>13</v>
          </cell>
          <cell r="EK385">
            <v>14</v>
          </cell>
          <cell r="EL385">
            <v>15</v>
          </cell>
          <cell r="EM385">
            <v>5</v>
          </cell>
          <cell r="EN385">
            <v>8</v>
          </cell>
          <cell r="EO385">
            <v>9</v>
          </cell>
          <cell r="EP385">
            <v>17</v>
          </cell>
          <cell r="EQ385">
            <v>11</v>
          </cell>
          <cell r="ER385">
            <v>17</v>
          </cell>
          <cell r="ES385">
            <v>13</v>
          </cell>
          <cell r="ET385">
            <v>28</v>
          </cell>
          <cell r="EU385">
            <v>15</v>
          </cell>
          <cell r="EV385">
            <v>23</v>
          </cell>
          <cell r="EW385">
            <v>10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217</v>
          </cell>
        </row>
        <row r="386">
          <cell r="K386">
            <v>27211215901</v>
          </cell>
          <cell r="L386" t="str">
            <v>Z.P. SCHOOL,  ARJUNALI</v>
          </cell>
          <cell r="M386">
            <v>0</v>
          </cell>
          <cell r="N386" t="str">
            <v>272112125</v>
          </cell>
          <cell r="O386" t="str">
            <v>SARLAMBE</v>
          </cell>
          <cell r="P386" t="str">
            <v>27211215901</v>
          </cell>
          <cell r="Q386" t="str">
            <v>ARJUNALI</v>
          </cell>
          <cell r="R386" t="str">
            <v>2721</v>
          </cell>
          <cell r="T386" t="str">
            <v>2721</v>
          </cell>
          <cell r="V386" t="str">
            <v>2721008</v>
          </cell>
          <cell r="W386" t="str">
            <v>135 - Shahapur</v>
          </cell>
          <cell r="X386" t="str">
            <v>272112</v>
          </cell>
          <cell r="Y386" t="str">
            <v>SHAHAPUR</v>
          </cell>
          <cell r="Z386" t="str">
            <v xml:space="preserve">Z.P.                                                                       </v>
          </cell>
          <cell r="AA386">
            <v>16</v>
          </cell>
          <cell r="AB386">
            <v>1</v>
          </cell>
          <cell r="AC386">
            <v>1</v>
          </cell>
          <cell r="AD386" t="str">
            <v xml:space="preserve">Primary                                                                    </v>
          </cell>
          <cell r="AE386" t="str">
            <v>Rural</v>
          </cell>
          <cell r="AF386">
            <v>3</v>
          </cell>
          <cell r="AG386">
            <v>421601</v>
          </cell>
          <cell r="AH386">
            <v>10</v>
          </cell>
          <cell r="AI386">
            <v>1</v>
          </cell>
          <cell r="AJ386">
            <v>1980</v>
          </cell>
          <cell r="AK386">
            <v>1</v>
          </cell>
          <cell r="AL386">
            <v>4</v>
          </cell>
          <cell r="AM386">
            <v>2</v>
          </cell>
          <cell r="AN386">
            <v>0</v>
          </cell>
          <cell r="AO386">
            <v>0</v>
          </cell>
          <cell r="AP386">
            <v>0</v>
          </cell>
          <cell r="AQ386">
            <v>2</v>
          </cell>
          <cell r="AR386">
            <v>5</v>
          </cell>
          <cell r="AS386">
            <v>2</v>
          </cell>
          <cell r="AT386">
            <v>1</v>
          </cell>
          <cell r="AU386">
            <v>20</v>
          </cell>
          <cell r="AV386">
            <v>3</v>
          </cell>
          <cell r="AW386">
            <v>5000</v>
          </cell>
          <cell r="AX386">
            <v>5000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2</v>
          </cell>
          <cell r="BG386">
            <v>0</v>
          </cell>
          <cell r="BH386">
            <v>0</v>
          </cell>
          <cell r="BI386">
            <v>10</v>
          </cell>
          <cell r="BJ386">
            <v>98</v>
          </cell>
          <cell r="BK386">
            <v>98</v>
          </cell>
          <cell r="BL386">
            <v>98</v>
          </cell>
          <cell r="BM386" t="str">
            <v>2</v>
          </cell>
          <cell r="BN386" t="str">
            <v>2</v>
          </cell>
          <cell r="BO386" t="str">
            <v>2</v>
          </cell>
          <cell r="BP386" t="str">
            <v>1</v>
          </cell>
          <cell r="BR386">
            <v>5000</v>
          </cell>
          <cell r="BS386">
            <v>5000</v>
          </cell>
          <cell r="BT386">
            <v>0</v>
          </cell>
          <cell r="BU386">
            <v>0</v>
          </cell>
          <cell r="BY386" t="str">
            <v>9273789994</v>
          </cell>
          <cell r="CB386" t="str">
            <v>9422578154</v>
          </cell>
          <cell r="CC386" t="str">
            <v>zpschoolarjunli@gmail.com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2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1</v>
          </cell>
          <cell r="CX386">
            <v>36</v>
          </cell>
          <cell r="CY386">
            <v>2</v>
          </cell>
          <cell r="CZ386">
            <v>19</v>
          </cell>
          <cell r="DA386">
            <v>28</v>
          </cell>
          <cell r="DB386">
            <v>15</v>
          </cell>
          <cell r="DC386">
            <v>73</v>
          </cell>
          <cell r="DD386">
            <v>22</v>
          </cell>
          <cell r="DE386">
            <v>50</v>
          </cell>
          <cell r="DF386">
            <v>1</v>
          </cell>
          <cell r="DG386">
            <v>1980</v>
          </cell>
          <cell r="DH386">
            <v>0</v>
          </cell>
          <cell r="DI386">
            <v>2</v>
          </cell>
          <cell r="DJ386">
            <v>5</v>
          </cell>
          <cell r="DK386">
            <v>0</v>
          </cell>
          <cell r="DL386">
            <v>1</v>
          </cell>
          <cell r="DM386">
            <v>0</v>
          </cell>
          <cell r="DN386">
            <v>0</v>
          </cell>
          <cell r="DW386">
            <v>5</v>
          </cell>
          <cell r="DX386">
            <v>5</v>
          </cell>
          <cell r="EC386">
            <v>9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4</v>
          </cell>
          <cell r="EI386">
            <v>7</v>
          </cell>
          <cell r="EJ386">
            <v>3</v>
          </cell>
          <cell r="EK386">
            <v>4</v>
          </cell>
          <cell r="EL386">
            <v>5</v>
          </cell>
          <cell r="EM386">
            <v>7</v>
          </cell>
          <cell r="EN386">
            <v>3</v>
          </cell>
          <cell r="EO386">
            <v>3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36</v>
          </cell>
        </row>
        <row r="387">
          <cell r="K387">
            <v>27211216001</v>
          </cell>
          <cell r="L387" t="str">
            <v>Z.P. SCHOOL,  KAVADAS</v>
          </cell>
          <cell r="M387">
            <v>0</v>
          </cell>
          <cell r="N387" t="str">
            <v>272112126</v>
          </cell>
          <cell r="O387" t="str">
            <v>KHARIVALI (S)</v>
          </cell>
          <cell r="P387" t="str">
            <v>27211216001</v>
          </cell>
          <cell r="Q387" t="str">
            <v>KAVDAS</v>
          </cell>
          <cell r="R387" t="str">
            <v>2721</v>
          </cell>
          <cell r="T387" t="str">
            <v>2721</v>
          </cell>
          <cell r="V387" t="str">
            <v>2721008</v>
          </cell>
          <cell r="W387" t="str">
            <v>135 - Shahapur</v>
          </cell>
          <cell r="X387" t="str">
            <v>272112</v>
          </cell>
          <cell r="Y387" t="str">
            <v>SHAHAPUR</v>
          </cell>
          <cell r="Z387" t="str">
            <v xml:space="preserve">Z.P.                                                                       </v>
          </cell>
          <cell r="AA387">
            <v>16</v>
          </cell>
          <cell r="AB387">
            <v>1</v>
          </cell>
          <cell r="AC387">
            <v>1</v>
          </cell>
          <cell r="AD387" t="str">
            <v xml:space="preserve">Primary                                                                    </v>
          </cell>
          <cell r="AE387" t="str">
            <v>Rural</v>
          </cell>
          <cell r="AF387">
            <v>3</v>
          </cell>
          <cell r="AG387">
            <v>421601</v>
          </cell>
          <cell r="AH387">
            <v>4</v>
          </cell>
          <cell r="AI387">
            <v>6</v>
          </cell>
          <cell r="AJ387">
            <v>1958</v>
          </cell>
          <cell r="AK387">
            <v>1</v>
          </cell>
          <cell r="AL387">
            <v>5</v>
          </cell>
          <cell r="AM387">
            <v>2</v>
          </cell>
          <cell r="AN387">
            <v>0</v>
          </cell>
          <cell r="AO387">
            <v>0</v>
          </cell>
          <cell r="AP387">
            <v>0</v>
          </cell>
          <cell r="AQ387">
            <v>2</v>
          </cell>
          <cell r="AR387">
            <v>5</v>
          </cell>
          <cell r="AS387">
            <v>2</v>
          </cell>
          <cell r="AT387">
            <v>1</v>
          </cell>
          <cell r="AU387">
            <v>20</v>
          </cell>
          <cell r="AV387">
            <v>3</v>
          </cell>
          <cell r="AW387">
            <v>5000</v>
          </cell>
          <cell r="AX387">
            <v>5000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2</v>
          </cell>
          <cell r="BG387">
            <v>0</v>
          </cell>
          <cell r="BH387">
            <v>0</v>
          </cell>
          <cell r="BI387">
            <v>10</v>
          </cell>
          <cell r="BJ387">
            <v>98</v>
          </cell>
          <cell r="BK387">
            <v>98</v>
          </cell>
          <cell r="BL387">
            <v>98</v>
          </cell>
          <cell r="BM387" t="str">
            <v>2</v>
          </cell>
          <cell r="BN387" t="str">
            <v>2</v>
          </cell>
          <cell r="BO387" t="str">
            <v>2</v>
          </cell>
          <cell r="BP387" t="str">
            <v>1</v>
          </cell>
          <cell r="BR387">
            <v>5000</v>
          </cell>
          <cell r="BS387">
            <v>5000</v>
          </cell>
          <cell r="BT387">
            <v>0</v>
          </cell>
          <cell r="BU387">
            <v>0</v>
          </cell>
          <cell r="BY387" t="str">
            <v>9226207428</v>
          </cell>
          <cell r="CB387" t="str">
            <v>7776934365</v>
          </cell>
          <cell r="CC387" t="str">
            <v>zpschoolkavdas@gamail.com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2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1</v>
          </cell>
          <cell r="CX387">
            <v>44</v>
          </cell>
          <cell r="CY387">
            <v>1</v>
          </cell>
          <cell r="CZ387">
            <v>19</v>
          </cell>
          <cell r="DA387">
            <v>27</v>
          </cell>
          <cell r="DB387">
            <v>33</v>
          </cell>
          <cell r="DC387">
            <v>73</v>
          </cell>
          <cell r="DD387">
            <v>21</v>
          </cell>
          <cell r="DE387">
            <v>17</v>
          </cell>
          <cell r="DF387">
            <v>1</v>
          </cell>
          <cell r="DG387">
            <v>1958</v>
          </cell>
          <cell r="DH387">
            <v>0</v>
          </cell>
          <cell r="DI387">
            <v>2</v>
          </cell>
          <cell r="DJ387">
            <v>3</v>
          </cell>
          <cell r="DK387">
            <v>0</v>
          </cell>
          <cell r="DL387">
            <v>1</v>
          </cell>
          <cell r="DM387">
            <v>0</v>
          </cell>
          <cell r="DN387">
            <v>0</v>
          </cell>
          <cell r="DW387">
            <v>5</v>
          </cell>
          <cell r="DX387">
            <v>5</v>
          </cell>
          <cell r="EC387">
            <v>9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5</v>
          </cell>
          <cell r="EI387">
            <v>4</v>
          </cell>
          <cell r="EJ387">
            <v>4</v>
          </cell>
          <cell r="EK387">
            <v>6</v>
          </cell>
          <cell r="EL387">
            <v>4</v>
          </cell>
          <cell r="EM387">
            <v>4</v>
          </cell>
          <cell r="EN387">
            <v>4</v>
          </cell>
          <cell r="EO387">
            <v>5</v>
          </cell>
          <cell r="EP387">
            <v>5</v>
          </cell>
          <cell r="EQ387">
            <v>2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43</v>
          </cell>
        </row>
        <row r="388">
          <cell r="K388">
            <v>27211216101</v>
          </cell>
          <cell r="L388" t="str">
            <v>Z.P. SCHOOL,  KALEPADA</v>
          </cell>
          <cell r="M388">
            <v>0</v>
          </cell>
          <cell r="N388" t="str">
            <v>272112126</v>
          </cell>
          <cell r="O388" t="str">
            <v>KHARIVALI (S)</v>
          </cell>
          <cell r="P388" t="str">
            <v>27211216101</v>
          </cell>
          <cell r="Q388" t="str">
            <v>KALEPADA</v>
          </cell>
          <cell r="R388" t="str">
            <v>2721</v>
          </cell>
          <cell r="T388" t="str">
            <v>2721</v>
          </cell>
          <cell r="V388" t="str">
            <v>2721008</v>
          </cell>
          <cell r="W388" t="str">
            <v>135 - Shahapur</v>
          </cell>
          <cell r="X388" t="str">
            <v>272112</v>
          </cell>
          <cell r="Y388" t="str">
            <v>SHAHAPUR</v>
          </cell>
          <cell r="Z388" t="str">
            <v xml:space="preserve">Z.P.                                                                       </v>
          </cell>
          <cell r="AA388">
            <v>16</v>
          </cell>
          <cell r="AB388">
            <v>1</v>
          </cell>
          <cell r="AC388">
            <v>1</v>
          </cell>
          <cell r="AD388" t="str">
            <v xml:space="preserve">Primary                                                                    </v>
          </cell>
          <cell r="AE388" t="str">
            <v>Rural</v>
          </cell>
          <cell r="AF388">
            <v>3</v>
          </cell>
          <cell r="AG388">
            <v>421601</v>
          </cell>
          <cell r="AH388">
            <v>7</v>
          </cell>
          <cell r="AI388">
            <v>3</v>
          </cell>
          <cell r="AJ388">
            <v>1955</v>
          </cell>
          <cell r="AK388">
            <v>1</v>
          </cell>
          <cell r="AL388">
            <v>5</v>
          </cell>
          <cell r="AM388">
            <v>2</v>
          </cell>
          <cell r="AN388">
            <v>0</v>
          </cell>
          <cell r="AO388">
            <v>0</v>
          </cell>
          <cell r="AP388">
            <v>0</v>
          </cell>
          <cell r="AQ388">
            <v>2</v>
          </cell>
          <cell r="AR388">
            <v>5</v>
          </cell>
          <cell r="AS388">
            <v>2</v>
          </cell>
          <cell r="AT388">
            <v>1</v>
          </cell>
          <cell r="AU388">
            <v>18</v>
          </cell>
          <cell r="AV388">
            <v>1</v>
          </cell>
          <cell r="AW388">
            <v>5000</v>
          </cell>
          <cell r="AX388">
            <v>5000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2</v>
          </cell>
          <cell r="BG388">
            <v>0</v>
          </cell>
          <cell r="BH388">
            <v>0</v>
          </cell>
          <cell r="BI388">
            <v>10</v>
          </cell>
          <cell r="BJ388">
            <v>98</v>
          </cell>
          <cell r="BK388">
            <v>98</v>
          </cell>
          <cell r="BL388">
            <v>98</v>
          </cell>
          <cell r="BM388" t="str">
            <v>2</v>
          </cell>
          <cell r="BN388" t="str">
            <v>2</v>
          </cell>
          <cell r="BO388" t="str">
            <v>2</v>
          </cell>
          <cell r="BP388" t="str">
            <v>1</v>
          </cell>
          <cell r="BR388">
            <v>5000</v>
          </cell>
          <cell r="BS388">
            <v>5000</v>
          </cell>
          <cell r="BT388">
            <v>0</v>
          </cell>
          <cell r="BU388">
            <v>0</v>
          </cell>
          <cell r="BY388" t="str">
            <v>8237863056</v>
          </cell>
          <cell r="CB388" t="str">
            <v>9870449530</v>
          </cell>
          <cell r="CC388" t="str">
            <v>kalepada1955@gmail.com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2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1</v>
          </cell>
          <cell r="CX388">
            <v>22</v>
          </cell>
          <cell r="CY388">
            <v>1</v>
          </cell>
          <cell r="CZ388">
            <v>19</v>
          </cell>
          <cell r="DA388">
            <v>57</v>
          </cell>
          <cell r="DB388">
            <v>52</v>
          </cell>
          <cell r="DC388">
            <v>73</v>
          </cell>
          <cell r="DD388">
            <v>22</v>
          </cell>
          <cell r="DE388">
            <v>6</v>
          </cell>
          <cell r="DF388">
            <v>1</v>
          </cell>
          <cell r="DG388">
            <v>1955</v>
          </cell>
          <cell r="DH388">
            <v>0</v>
          </cell>
          <cell r="DI388">
            <v>2</v>
          </cell>
          <cell r="DJ388">
            <v>2</v>
          </cell>
          <cell r="DK388">
            <v>0</v>
          </cell>
          <cell r="DL388">
            <v>7</v>
          </cell>
          <cell r="DM388">
            <v>0</v>
          </cell>
          <cell r="DN388">
            <v>0</v>
          </cell>
          <cell r="DW388">
            <v>5</v>
          </cell>
          <cell r="DX388">
            <v>5</v>
          </cell>
          <cell r="EC388">
            <v>9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3</v>
          </cell>
          <cell r="EI388">
            <v>2</v>
          </cell>
          <cell r="EJ388">
            <v>1</v>
          </cell>
          <cell r="EK388">
            <v>2</v>
          </cell>
          <cell r="EL388">
            <v>4</v>
          </cell>
          <cell r="EM388">
            <v>1</v>
          </cell>
          <cell r="EN388">
            <v>1</v>
          </cell>
          <cell r="EO388">
            <v>2</v>
          </cell>
          <cell r="EP388">
            <v>2</v>
          </cell>
          <cell r="EQ388">
            <v>3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21</v>
          </cell>
        </row>
        <row r="389">
          <cell r="K389">
            <v>27211216102</v>
          </cell>
          <cell r="L389" t="str">
            <v>Z.P. SCHOOL,  KHARIVALI S.</v>
          </cell>
          <cell r="M389">
            <v>0</v>
          </cell>
          <cell r="N389" t="str">
            <v>272112126</v>
          </cell>
          <cell r="O389" t="str">
            <v>KHARIVALI (S)</v>
          </cell>
          <cell r="P389" t="str">
            <v>27211216102</v>
          </cell>
          <cell r="Q389" t="str">
            <v>KHARIALI</v>
          </cell>
          <cell r="R389" t="str">
            <v>2721</v>
          </cell>
          <cell r="T389" t="str">
            <v>2721</v>
          </cell>
          <cell r="V389" t="str">
            <v>2721008</v>
          </cell>
          <cell r="W389" t="str">
            <v>135 - Shahapur</v>
          </cell>
          <cell r="X389" t="str">
            <v>272112</v>
          </cell>
          <cell r="Y389" t="str">
            <v>SHAHAPUR</v>
          </cell>
          <cell r="Z389" t="str">
            <v xml:space="preserve">Z.P.                                                                       </v>
          </cell>
          <cell r="AA389">
            <v>16</v>
          </cell>
          <cell r="AB389">
            <v>1</v>
          </cell>
          <cell r="AC389">
            <v>1</v>
          </cell>
          <cell r="AD389" t="str">
            <v xml:space="preserve">Primary                                                                    </v>
          </cell>
          <cell r="AE389" t="str">
            <v>Rural</v>
          </cell>
          <cell r="AF389">
            <v>3</v>
          </cell>
          <cell r="AG389">
            <v>421601</v>
          </cell>
          <cell r="AH389">
            <v>7</v>
          </cell>
          <cell r="AI389">
            <v>3</v>
          </cell>
          <cell r="AJ389">
            <v>1976</v>
          </cell>
          <cell r="AK389">
            <v>1</v>
          </cell>
          <cell r="AL389">
            <v>5</v>
          </cell>
          <cell r="AM389">
            <v>2</v>
          </cell>
          <cell r="AN389">
            <v>0</v>
          </cell>
          <cell r="AO389">
            <v>0</v>
          </cell>
          <cell r="AP389">
            <v>0</v>
          </cell>
          <cell r="AQ389">
            <v>2</v>
          </cell>
          <cell r="AR389">
            <v>5</v>
          </cell>
          <cell r="AS389">
            <v>2</v>
          </cell>
          <cell r="AT389">
            <v>1</v>
          </cell>
          <cell r="AU389">
            <v>15</v>
          </cell>
          <cell r="AV389">
            <v>2</v>
          </cell>
          <cell r="AW389">
            <v>5000</v>
          </cell>
          <cell r="AX389">
            <v>5000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2</v>
          </cell>
          <cell r="BG389">
            <v>0</v>
          </cell>
          <cell r="BH389">
            <v>0</v>
          </cell>
          <cell r="BI389">
            <v>10</v>
          </cell>
          <cell r="BJ389">
            <v>98</v>
          </cell>
          <cell r="BK389">
            <v>98</v>
          </cell>
          <cell r="BL389">
            <v>98</v>
          </cell>
          <cell r="BM389" t="str">
            <v>2</v>
          </cell>
          <cell r="BN389" t="str">
            <v>2</v>
          </cell>
          <cell r="BO389" t="str">
            <v>2</v>
          </cell>
          <cell r="BP389" t="str">
            <v>1</v>
          </cell>
          <cell r="BR389">
            <v>5000</v>
          </cell>
          <cell r="BS389">
            <v>5000</v>
          </cell>
          <cell r="BT389">
            <v>0</v>
          </cell>
          <cell r="BU389">
            <v>0</v>
          </cell>
          <cell r="BY389" t="str">
            <v>7507199144</v>
          </cell>
          <cell r="CB389" t="str">
            <v>7507199144</v>
          </cell>
          <cell r="CC389" t="str">
            <v>zpschoolkharivli@gmail.com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2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1</v>
          </cell>
          <cell r="CX389">
            <v>28</v>
          </cell>
          <cell r="CY389">
            <v>1</v>
          </cell>
          <cell r="CZ389">
            <v>19</v>
          </cell>
          <cell r="DA389">
            <v>28</v>
          </cell>
          <cell r="DB389">
            <v>16</v>
          </cell>
          <cell r="DC389">
            <v>73</v>
          </cell>
          <cell r="DD389">
            <v>22</v>
          </cell>
          <cell r="DE389">
            <v>0</v>
          </cell>
          <cell r="DF389">
            <v>1</v>
          </cell>
          <cell r="DG389">
            <v>1976</v>
          </cell>
          <cell r="DH389">
            <v>0</v>
          </cell>
          <cell r="DI389">
            <v>2</v>
          </cell>
          <cell r="DJ389">
            <v>4</v>
          </cell>
          <cell r="DK389">
            <v>0</v>
          </cell>
          <cell r="DL389">
            <v>7</v>
          </cell>
          <cell r="DM389">
            <v>0</v>
          </cell>
          <cell r="DN389">
            <v>0</v>
          </cell>
          <cell r="DW389">
            <v>5</v>
          </cell>
          <cell r="DX389">
            <v>5</v>
          </cell>
          <cell r="EC389">
            <v>9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1</v>
          </cell>
          <cell r="EI389">
            <v>5</v>
          </cell>
          <cell r="EJ389">
            <v>4</v>
          </cell>
          <cell r="EK389">
            <v>1</v>
          </cell>
          <cell r="EL389">
            <v>6</v>
          </cell>
          <cell r="EM389">
            <v>4</v>
          </cell>
          <cell r="EN389">
            <v>2</v>
          </cell>
          <cell r="EO389">
            <v>4</v>
          </cell>
          <cell r="EP389">
            <v>4</v>
          </cell>
          <cell r="EQ389">
            <v>3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34</v>
          </cell>
        </row>
        <row r="390">
          <cell r="K390">
            <v>27211216103</v>
          </cell>
          <cell r="L390" t="str">
            <v>Z.P. SCHOOL, KATKARIWADI KH.SO1.</v>
          </cell>
          <cell r="M390">
            <v>0</v>
          </cell>
          <cell r="N390" t="str">
            <v>272112126</v>
          </cell>
          <cell r="O390" t="str">
            <v>KHARIVALI (S)</v>
          </cell>
          <cell r="P390" t="str">
            <v>27211216102</v>
          </cell>
          <cell r="Q390" t="str">
            <v>KHARIALI</v>
          </cell>
          <cell r="R390" t="str">
            <v>2721</v>
          </cell>
          <cell r="T390" t="str">
            <v>2721</v>
          </cell>
          <cell r="V390" t="str">
            <v>2721008</v>
          </cell>
          <cell r="W390" t="str">
            <v>135 - Shahapur</v>
          </cell>
          <cell r="X390" t="str">
            <v>2721</v>
          </cell>
          <cell r="Z390" t="str">
            <v xml:space="preserve">Z.P.                                                                       </v>
          </cell>
          <cell r="AA390">
            <v>16</v>
          </cell>
          <cell r="AB390">
            <v>1</v>
          </cell>
          <cell r="AC390">
            <v>1</v>
          </cell>
          <cell r="AD390" t="str">
            <v xml:space="preserve">Primary                                                                    </v>
          </cell>
          <cell r="AE390" t="str">
            <v>Rural</v>
          </cell>
          <cell r="AF390">
            <v>3</v>
          </cell>
          <cell r="AG390">
            <v>421403</v>
          </cell>
          <cell r="AH390">
            <v>27</v>
          </cell>
          <cell r="AI390">
            <v>1</v>
          </cell>
          <cell r="AJ390">
            <v>2008</v>
          </cell>
          <cell r="AK390">
            <v>1</v>
          </cell>
          <cell r="AL390">
            <v>4</v>
          </cell>
          <cell r="AM390">
            <v>2</v>
          </cell>
          <cell r="AN390">
            <v>0</v>
          </cell>
          <cell r="AO390">
            <v>0</v>
          </cell>
          <cell r="AP390">
            <v>0</v>
          </cell>
          <cell r="AQ390">
            <v>2</v>
          </cell>
          <cell r="AR390">
            <v>5</v>
          </cell>
          <cell r="AS390">
            <v>2</v>
          </cell>
          <cell r="AT390">
            <v>1</v>
          </cell>
          <cell r="AU390">
            <v>20</v>
          </cell>
          <cell r="AV390">
            <v>0</v>
          </cell>
          <cell r="AW390">
            <v>5000</v>
          </cell>
          <cell r="AX390">
            <v>5000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1</v>
          </cell>
          <cell r="BG390">
            <v>0</v>
          </cell>
          <cell r="BH390">
            <v>0</v>
          </cell>
          <cell r="BI390">
            <v>10</v>
          </cell>
          <cell r="BJ390">
            <v>98</v>
          </cell>
          <cell r="BK390">
            <v>98</v>
          </cell>
          <cell r="BL390">
            <v>98</v>
          </cell>
          <cell r="BM390" t="str">
            <v>2</v>
          </cell>
          <cell r="BN390" t="str">
            <v>2</v>
          </cell>
          <cell r="BO390" t="str">
            <v>1</v>
          </cell>
          <cell r="BP390" t="str">
            <v>2</v>
          </cell>
          <cell r="BR390">
            <v>5000</v>
          </cell>
          <cell r="BS390">
            <v>5000</v>
          </cell>
          <cell r="BT390">
            <v>0</v>
          </cell>
          <cell r="BU390">
            <v>0</v>
          </cell>
          <cell r="BY390" t="str">
            <v>9527382092</v>
          </cell>
          <cell r="CB390" t="str">
            <v>8983140922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2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1</v>
          </cell>
          <cell r="CX390">
            <v>13</v>
          </cell>
          <cell r="CY390">
            <v>1</v>
          </cell>
          <cell r="CZ390">
            <v>19</v>
          </cell>
          <cell r="DA390">
            <v>28</v>
          </cell>
          <cell r="DB390">
            <v>42</v>
          </cell>
          <cell r="DC390">
            <v>73</v>
          </cell>
          <cell r="DD390">
            <v>21</v>
          </cell>
          <cell r="DE390">
            <v>40</v>
          </cell>
          <cell r="DF390">
            <v>1</v>
          </cell>
          <cell r="DG390">
            <v>2008</v>
          </cell>
          <cell r="DH390">
            <v>2008</v>
          </cell>
          <cell r="DI390">
            <v>2</v>
          </cell>
          <cell r="DJ390">
            <v>0</v>
          </cell>
          <cell r="DK390">
            <v>0</v>
          </cell>
          <cell r="DL390">
            <v>2</v>
          </cell>
          <cell r="DM390">
            <v>5</v>
          </cell>
          <cell r="DN390">
            <v>0</v>
          </cell>
          <cell r="DW390">
            <v>5</v>
          </cell>
          <cell r="DX390">
            <v>5</v>
          </cell>
          <cell r="EC390">
            <v>9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1</v>
          </cell>
          <cell r="EI390">
            <v>3</v>
          </cell>
          <cell r="EJ390">
            <v>0</v>
          </cell>
          <cell r="EK390">
            <v>3</v>
          </cell>
          <cell r="EL390">
            <v>1</v>
          </cell>
          <cell r="EM390">
            <v>3</v>
          </cell>
          <cell r="EN390">
            <v>2</v>
          </cell>
          <cell r="EO390">
            <v>3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16</v>
          </cell>
        </row>
        <row r="391">
          <cell r="K391">
            <v>27211216106</v>
          </cell>
          <cell r="L391" t="str">
            <v>Z.P. SCHOOL,  NIMANPADA</v>
          </cell>
          <cell r="M391">
            <v>0</v>
          </cell>
          <cell r="N391" t="str">
            <v>272112020</v>
          </cell>
          <cell r="P391" t="str">
            <v>27211216103</v>
          </cell>
          <cell r="Q391" t="str">
            <v>NIMNAPADA</v>
          </cell>
          <cell r="R391" t="str">
            <v>2721</v>
          </cell>
          <cell r="T391" t="str">
            <v>2721</v>
          </cell>
          <cell r="V391" t="str">
            <v>2721008</v>
          </cell>
          <cell r="W391" t="str">
            <v>135 - Shahapur</v>
          </cell>
          <cell r="X391" t="str">
            <v>272112</v>
          </cell>
          <cell r="Y391" t="str">
            <v>SHAHAPUR</v>
          </cell>
          <cell r="Z391" t="str">
            <v xml:space="preserve">Z.P.                                                                       </v>
          </cell>
          <cell r="AA391">
            <v>16</v>
          </cell>
          <cell r="AB391">
            <v>1</v>
          </cell>
          <cell r="AC391">
            <v>1</v>
          </cell>
          <cell r="AD391" t="str">
            <v xml:space="preserve">Primary                                                                    </v>
          </cell>
          <cell r="AE391" t="str">
            <v>Rural</v>
          </cell>
          <cell r="AF391">
            <v>3</v>
          </cell>
          <cell r="AG391">
            <v>421601</v>
          </cell>
          <cell r="AH391">
            <v>8</v>
          </cell>
          <cell r="AI391">
            <v>5</v>
          </cell>
          <cell r="AJ391">
            <v>2001</v>
          </cell>
          <cell r="AK391">
            <v>1</v>
          </cell>
          <cell r="AL391">
            <v>5</v>
          </cell>
          <cell r="AM391">
            <v>2</v>
          </cell>
          <cell r="AN391">
            <v>0</v>
          </cell>
          <cell r="AO391">
            <v>0</v>
          </cell>
          <cell r="AP391">
            <v>0</v>
          </cell>
          <cell r="AQ391">
            <v>2</v>
          </cell>
          <cell r="AR391">
            <v>5</v>
          </cell>
          <cell r="AS391">
            <v>2</v>
          </cell>
          <cell r="AT391">
            <v>1</v>
          </cell>
          <cell r="AU391">
            <v>12</v>
          </cell>
          <cell r="AV391">
            <v>1</v>
          </cell>
          <cell r="AW391">
            <v>5000</v>
          </cell>
          <cell r="AX391">
            <v>5000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2</v>
          </cell>
          <cell r="BG391">
            <v>0</v>
          </cell>
          <cell r="BH391">
            <v>0</v>
          </cell>
          <cell r="BI391">
            <v>10</v>
          </cell>
          <cell r="BJ391">
            <v>10</v>
          </cell>
          <cell r="BK391">
            <v>19</v>
          </cell>
          <cell r="BL391">
            <v>98</v>
          </cell>
          <cell r="BR391">
            <v>5000</v>
          </cell>
          <cell r="BS391">
            <v>5000</v>
          </cell>
          <cell r="BT391">
            <v>0</v>
          </cell>
          <cell r="BU391">
            <v>0</v>
          </cell>
          <cell r="BY391" t="str">
            <v>8097584183</v>
          </cell>
          <cell r="CB391" t="str">
            <v>8097584183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2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2</v>
          </cell>
          <cell r="CX391">
            <v>0</v>
          </cell>
          <cell r="CY391">
            <v>0</v>
          </cell>
          <cell r="CZ391">
            <v>19</v>
          </cell>
          <cell r="DA391">
            <v>28</v>
          </cell>
          <cell r="DB391">
            <v>44</v>
          </cell>
          <cell r="DC391">
            <v>73</v>
          </cell>
          <cell r="DD391">
            <v>23</v>
          </cell>
          <cell r="DE391">
            <v>9</v>
          </cell>
          <cell r="DF391">
            <v>1</v>
          </cell>
          <cell r="DG391">
            <v>2008</v>
          </cell>
          <cell r="DH391">
            <v>0</v>
          </cell>
          <cell r="DI391">
            <v>2</v>
          </cell>
          <cell r="DJ391">
            <v>2</v>
          </cell>
          <cell r="DK391">
            <v>0</v>
          </cell>
          <cell r="DL391">
            <v>8</v>
          </cell>
          <cell r="DM391">
            <v>5</v>
          </cell>
          <cell r="DN391">
            <v>0</v>
          </cell>
          <cell r="DW391">
            <v>5</v>
          </cell>
          <cell r="DX391">
            <v>5</v>
          </cell>
          <cell r="EC391">
            <v>9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1</v>
          </cell>
          <cell r="EI391">
            <v>0</v>
          </cell>
          <cell r="EJ391">
            <v>1</v>
          </cell>
          <cell r="EK391">
            <v>1</v>
          </cell>
          <cell r="EL391">
            <v>4</v>
          </cell>
          <cell r="EM391">
            <v>1</v>
          </cell>
          <cell r="EN391">
            <v>1</v>
          </cell>
          <cell r="EO391">
            <v>1</v>
          </cell>
          <cell r="EP391">
            <v>2</v>
          </cell>
          <cell r="EQ391">
            <v>2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14</v>
          </cell>
        </row>
        <row r="392">
          <cell r="K392">
            <v>27211216201</v>
          </cell>
          <cell r="L392" t="str">
            <v>Z.P. SCHOOL,  KHUTADI</v>
          </cell>
          <cell r="M392">
            <v>0</v>
          </cell>
          <cell r="N392" t="str">
            <v>272112125</v>
          </cell>
          <cell r="O392" t="str">
            <v>SARLAMBE</v>
          </cell>
          <cell r="P392" t="str">
            <v>27211216201</v>
          </cell>
          <cell r="Q392" t="str">
            <v>KHUTADI</v>
          </cell>
          <cell r="R392" t="str">
            <v>2721</v>
          </cell>
          <cell r="T392" t="str">
            <v>2721</v>
          </cell>
          <cell r="V392" t="str">
            <v>2721008</v>
          </cell>
          <cell r="W392" t="str">
            <v>135 - Shahapur</v>
          </cell>
          <cell r="X392" t="str">
            <v>272112</v>
          </cell>
          <cell r="Y392" t="str">
            <v>SHAHAPUR</v>
          </cell>
          <cell r="Z392" t="str">
            <v xml:space="preserve">Z.P.                                                                       </v>
          </cell>
          <cell r="AA392">
            <v>16</v>
          </cell>
          <cell r="AB392">
            <v>1</v>
          </cell>
          <cell r="AC392">
            <v>1</v>
          </cell>
          <cell r="AD392" t="str">
            <v xml:space="preserve">Primary                                                                    </v>
          </cell>
          <cell r="AE392" t="str">
            <v>Rural</v>
          </cell>
          <cell r="AF392">
            <v>3</v>
          </cell>
          <cell r="AG392">
            <v>421601</v>
          </cell>
          <cell r="AH392">
            <v>10</v>
          </cell>
          <cell r="AI392">
            <v>4</v>
          </cell>
          <cell r="AJ392">
            <v>1996</v>
          </cell>
          <cell r="AK392">
            <v>1</v>
          </cell>
          <cell r="AL392">
            <v>5</v>
          </cell>
          <cell r="AM392">
            <v>2</v>
          </cell>
          <cell r="AN392">
            <v>0</v>
          </cell>
          <cell r="AO392">
            <v>0</v>
          </cell>
          <cell r="AP392">
            <v>0</v>
          </cell>
          <cell r="AQ392">
            <v>2</v>
          </cell>
          <cell r="AR392">
            <v>5</v>
          </cell>
          <cell r="AS392">
            <v>2</v>
          </cell>
          <cell r="AT392">
            <v>1</v>
          </cell>
          <cell r="AU392">
            <v>1</v>
          </cell>
          <cell r="AV392">
            <v>1</v>
          </cell>
          <cell r="AW392">
            <v>5000</v>
          </cell>
          <cell r="AX392">
            <v>5000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2</v>
          </cell>
          <cell r="BG392">
            <v>0</v>
          </cell>
          <cell r="BH392">
            <v>0</v>
          </cell>
          <cell r="BI392">
            <v>10</v>
          </cell>
          <cell r="BJ392">
            <v>98</v>
          </cell>
          <cell r="BK392">
            <v>98</v>
          </cell>
          <cell r="BL392">
            <v>98</v>
          </cell>
          <cell r="BM392" t="str">
            <v>2</v>
          </cell>
          <cell r="BN392" t="str">
            <v>2</v>
          </cell>
          <cell r="BO392" t="str">
            <v>2</v>
          </cell>
          <cell r="BP392" t="str">
            <v>1</v>
          </cell>
          <cell r="BR392">
            <v>5000</v>
          </cell>
          <cell r="BS392">
            <v>5000</v>
          </cell>
          <cell r="BT392">
            <v>0</v>
          </cell>
          <cell r="BU392">
            <v>0</v>
          </cell>
          <cell r="BY392" t="str">
            <v>9130400419</v>
          </cell>
          <cell r="CB392" t="str">
            <v>9209939079</v>
          </cell>
          <cell r="CC392" t="str">
            <v>z.p.schoolkhutadi67@gmail.com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2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1</v>
          </cell>
          <cell r="CX392">
            <v>12</v>
          </cell>
          <cell r="CY392">
            <v>1</v>
          </cell>
          <cell r="CZ392">
            <v>19</v>
          </cell>
          <cell r="DA392">
            <v>49</v>
          </cell>
          <cell r="DB392">
            <v>56</v>
          </cell>
          <cell r="DC392">
            <v>73</v>
          </cell>
          <cell r="DD392">
            <v>40</v>
          </cell>
          <cell r="DE392">
            <v>17</v>
          </cell>
          <cell r="DF392">
            <v>1</v>
          </cell>
          <cell r="DG392">
            <v>1996</v>
          </cell>
          <cell r="DH392">
            <v>0</v>
          </cell>
          <cell r="DI392">
            <v>2</v>
          </cell>
          <cell r="DJ392">
            <v>2</v>
          </cell>
          <cell r="DK392">
            <v>0</v>
          </cell>
          <cell r="DL392">
            <v>2</v>
          </cell>
          <cell r="DM392">
            <v>0</v>
          </cell>
          <cell r="DN392">
            <v>0</v>
          </cell>
          <cell r="DW392">
            <v>5</v>
          </cell>
          <cell r="DX392">
            <v>5</v>
          </cell>
          <cell r="EC392">
            <v>9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6</v>
          </cell>
          <cell r="EI392">
            <v>1</v>
          </cell>
          <cell r="EJ392">
            <v>2</v>
          </cell>
          <cell r="EK392">
            <v>3</v>
          </cell>
          <cell r="EL392">
            <v>4</v>
          </cell>
          <cell r="EM392">
            <v>3</v>
          </cell>
          <cell r="EN392">
            <v>3</v>
          </cell>
          <cell r="EO392">
            <v>2</v>
          </cell>
          <cell r="EP392">
            <v>2</v>
          </cell>
          <cell r="EQ392">
            <v>2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28</v>
          </cell>
        </row>
        <row r="393">
          <cell r="K393">
            <v>27211216301</v>
          </cell>
          <cell r="L393" t="str">
            <v>Z.P. SCHOOL,  KHAIRPADA</v>
          </cell>
          <cell r="M393">
            <v>0</v>
          </cell>
          <cell r="N393" t="str">
            <v>272112125</v>
          </cell>
          <cell r="O393" t="str">
            <v>SARLAMBE</v>
          </cell>
          <cell r="P393" t="str">
            <v>27211216307</v>
          </cell>
          <cell r="Q393" t="str">
            <v>KHARAPADA</v>
          </cell>
          <cell r="R393" t="str">
            <v>2721</v>
          </cell>
          <cell r="T393" t="str">
            <v>2721</v>
          </cell>
          <cell r="V393" t="str">
            <v>2721008</v>
          </cell>
          <cell r="W393" t="str">
            <v>135 - Shahapur</v>
          </cell>
          <cell r="X393" t="str">
            <v>272112</v>
          </cell>
          <cell r="Y393" t="str">
            <v>SHAHAPUR</v>
          </cell>
          <cell r="Z393" t="str">
            <v xml:space="preserve">Z.P.                                                                       </v>
          </cell>
          <cell r="AA393">
            <v>16</v>
          </cell>
          <cell r="AB393">
            <v>1</v>
          </cell>
          <cell r="AC393">
            <v>1</v>
          </cell>
          <cell r="AD393" t="str">
            <v xml:space="preserve">Primary                                                                    </v>
          </cell>
          <cell r="AE393" t="str">
            <v>Rural</v>
          </cell>
          <cell r="AF393">
            <v>3</v>
          </cell>
          <cell r="AG393">
            <v>421601</v>
          </cell>
          <cell r="AH393">
            <v>15</v>
          </cell>
          <cell r="AI393">
            <v>20</v>
          </cell>
          <cell r="AJ393">
            <v>1994</v>
          </cell>
          <cell r="AK393">
            <v>1</v>
          </cell>
          <cell r="AL393">
            <v>5</v>
          </cell>
          <cell r="AM393">
            <v>2</v>
          </cell>
          <cell r="AN393">
            <v>0</v>
          </cell>
          <cell r="AO393">
            <v>0</v>
          </cell>
          <cell r="AP393">
            <v>0</v>
          </cell>
          <cell r="AQ393">
            <v>2</v>
          </cell>
          <cell r="AR393">
            <v>5</v>
          </cell>
          <cell r="AS393">
            <v>2</v>
          </cell>
          <cell r="AT393">
            <v>1</v>
          </cell>
          <cell r="AU393">
            <v>14</v>
          </cell>
          <cell r="AV393">
            <v>5</v>
          </cell>
          <cell r="AW393">
            <v>5000</v>
          </cell>
          <cell r="AX393">
            <v>5000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2</v>
          </cell>
          <cell r="BG393">
            <v>0</v>
          </cell>
          <cell r="BH393">
            <v>0</v>
          </cell>
          <cell r="BI393">
            <v>10</v>
          </cell>
          <cell r="BJ393">
            <v>98</v>
          </cell>
          <cell r="BK393">
            <v>98</v>
          </cell>
          <cell r="BL393">
            <v>98</v>
          </cell>
          <cell r="BM393" t="str">
            <v>2</v>
          </cell>
          <cell r="BN393" t="str">
            <v>2</v>
          </cell>
          <cell r="BO393" t="str">
            <v>2</v>
          </cell>
          <cell r="BP393" t="str">
            <v>1</v>
          </cell>
          <cell r="BR393">
            <v>5000</v>
          </cell>
          <cell r="BS393">
            <v>5000</v>
          </cell>
          <cell r="BT393">
            <v>0</v>
          </cell>
          <cell r="BU393">
            <v>0</v>
          </cell>
          <cell r="BY393" t="str">
            <v>8888029811</v>
          </cell>
          <cell r="CB393" t="str">
            <v>9226979134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2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1</v>
          </cell>
          <cell r="CX393">
            <v>16</v>
          </cell>
          <cell r="CY393">
            <v>1</v>
          </cell>
          <cell r="CZ393">
            <v>19</v>
          </cell>
          <cell r="DA393">
            <v>28</v>
          </cell>
          <cell r="DB393">
            <v>50</v>
          </cell>
          <cell r="DC393">
            <v>73</v>
          </cell>
          <cell r="DD393">
            <v>24</v>
          </cell>
          <cell r="DE393">
            <v>1</v>
          </cell>
          <cell r="DF393">
            <v>2</v>
          </cell>
          <cell r="DG393">
            <v>1994</v>
          </cell>
          <cell r="DH393">
            <v>0</v>
          </cell>
          <cell r="DI393">
            <v>2</v>
          </cell>
          <cell r="DJ393">
            <v>4</v>
          </cell>
          <cell r="DK393">
            <v>0</v>
          </cell>
          <cell r="DL393">
            <v>3</v>
          </cell>
          <cell r="DM393">
            <v>0</v>
          </cell>
          <cell r="DN393">
            <v>0</v>
          </cell>
          <cell r="DW393">
            <v>5</v>
          </cell>
          <cell r="DX393">
            <v>5</v>
          </cell>
          <cell r="EC393">
            <v>9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2</v>
          </cell>
          <cell r="EI393">
            <v>5</v>
          </cell>
          <cell r="EJ393">
            <v>6</v>
          </cell>
          <cell r="EK393">
            <v>5</v>
          </cell>
          <cell r="EL393">
            <v>5</v>
          </cell>
          <cell r="EM393">
            <v>4</v>
          </cell>
          <cell r="EN393">
            <v>2</v>
          </cell>
          <cell r="EO393">
            <v>3</v>
          </cell>
          <cell r="EP393">
            <v>1</v>
          </cell>
          <cell r="EQ393">
            <v>4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37</v>
          </cell>
        </row>
        <row r="394">
          <cell r="K394">
            <v>27211216302</v>
          </cell>
          <cell r="L394" t="str">
            <v>Z.P. SCHOOL,  SARLAMBE</v>
          </cell>
          <cell r="M394">
            <v>0</v>
          </cell>
          <cell r="N394" t="str">
            <v>272112125</v>
          </cell>
          <cell r="O394" t="str">
            <v>SARLAMBE</v>
          </cell>
          <cell r="P394" t="str">
            <v>27211216301</v>
          </cell>
          <cell r="Q394" t="str">
            <v>SARLAMBE</v>
          </cell>
          <cell r="R394" t="str">
            <v>2721</v>
          </cell>
          <cell r="T394" t="str">
            <v>2721</v>
          </cell>
          <cell r="V394" t="str">
            <v>2721008</v>
          </cell>
          <cell r="W394" t="str">
            <v>135 - Shahapur</v>
          </cell>
          <cell r="X394" t="str">
            <v>272112</v>
          </cell>
          <cell r="Y394" t="str">
            <v>SHAHAPUR</v>
          </cell>
          <cell r="Z394" t="str">
            <v xml:space="preserve">Z.P.                                                                       </v>
          </cell>
          <cell r="AA394">
            <v>16</v>
          </cell>
          <cell r="AB394">
            <v>2</v>
          </cell>
          <cell r="AC394">
            <v>1</v>
          </cell>
          <cell r="AD394" t="str">
            <v xml:space="preserve">Primary with Upper Primary                                                 </v>
          </cell>
          <cell r="AE394" t="str">
            <v>Rural</v>
          </cell>
          <cell r="AF394">
            <v>3</v>
          </cell>
          <cell r="AG394">
            <v>421601</v>
          </cell>
          <cell r="AH394">
            <v>10</v>
          </cell>
          <cell r="AI394">
            <v>0</v>
          </cell>
          <cell r="AJ394">
            <v>1912</v>
          </cell>
          <cell r="AK394">
            <v>1</v>
          </cell>
          <cell r="AL394">
            <v>7</v>
          </cell>
          <cell r="AM394">
            <v>2</v>
          </cell>
          <cell r="AN394">
            <v>0</v>
          </cell>
          <cell r="AO394">
            <v>0</v>
          </cell>
          <cell r="AP394">
            <v>0</v>
          </cell>
          <cell r="AQ394">
            <v>2</v>
          </cell>
          <cell r="AR394">
            <v>5</v>
          </cell>
          <cell r="AS394">
            <v>2</v>
          </cell>
          <cell r="AT394">
            <v>1</v>
          </cell>
          <cell r="AU394">
            <v>11</v>
          </cell>
          <cell r="AV394">
            <v>2</v>
          </cell>
          <cell r="AW394">
            <v>12000</v>
          </cell>
          <cell r="AX394">
            <v>12000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2</v>
          </cell>
          <cell r="BF394">
            <v>4</v>
          </cell>
          <cell r="BG394">
            <v>0</v>
          </cell>
          <cell r="BH394">
            <v>0</v>
          </cell>
          <cell r="BI394">
            <v>10</v>
          </cell>
          <cell r="BJ394">
            <v>98</v>
          </cell>
          <cell r="BK394">
            <v>98</v>
          </cell>
          <cell r="BL394">
            <v>98</v>
          </cell>
          <cell r="BM394" t="str">
            <v>2</v>
          </cell>
          <cell r="BN394" t="str">
            <v>2</v>
          </cell>
          <cell r="BO394" t="str">
            <v>2</v>
          </cell>
          <cell r="BP394" t="str">
            <v>1</v>
          </cell>
          <cell r="BR394">
            <v>15000</v>
          </cell>
          <cell r="BS394">
            <v>15000</v>
          </cell>
          <cell r="BT394">
            <v>0</v>
          </cell>
          <cell r="BU394">
            <v>0</v>
          </cell>
          <cell r="BY394" t="str">
            <v>7875227868</v>
          </cell>
          <cell r="CB394" t="str">
            <v>9270240707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1</v>
          </cell>
          <cell r="CO394">
            <v>0</v>
          </cell>
          <cell r="CP394">
            <v>0</v>
          </cell>
          <cell r="CQ394">
            <v>5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1</v>
          </cell>
          <cell r="CX394">
            <v>184</v>
          </cell>
          <cell r="CY394">
            <v>2</v>
          </cell>
          <cell r="CZ394">
            <v>19</v>
          </cell>
          <cell r="DA394">
            <v>28</v>
          </cell>
          <cell r="DB394">
            <v>33</v>
          </cell>
          <cell r="DC394">
            <v>73</v>
          </cell>
          <cell r="DD394">
            <v>23</v>
          </cell>
          <cell r="DE394">
            <v>7</v>
          </cell>
          <cell r="DF394">
            <v>1</v>
          </cell>
          <cell r="DG394">
            <v>1912</v>
          </cell>
          <cell r="DH394">
            <v>1952</v>
          </cell>
          <cell r="DI394">
            <v>2</v>
          </cell>
          <cell r="DJ394">
            <v>7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W394">
            <v>5</v>
          </cell>
          <cell r="DX394">
            <v>5</v>
          </cell>
          <cell r="EC394">
            <v>2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12</v>
          </cell>
          <cell r="EI394">
            <v>18</v>
          </cell>
          <cell r="EJ394">
            <v>14</v>
          </cell>
          <cell r="EK394">
            <v>15</v>
          </cell>
          <cell r="EL394">
            <v>17</v>
          </cell>
          <cell r="EM394">
            <v>10</v>
          </cell>
          <cell r="EN394">
            <v>10</v>
          </cell>
          <cell r="EO394">
            <v>12</v>
          </cell>
          <cell r="EP394">
            <v>5</v>
          </cell>
          <cell r="EQ394">
            <v>12</v>
          </cell>
          <cell r="ER394">
            <v>7</v>
          </cell>
          <cell r="ES394">
            <v>7</v>
          </cell>
          <cell r="ET394">
            <v>7</v>
          </cell>
          <cell r="EU394">
            <v>5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151</v>
          </cell>
        </row>
        <row r="395">
          <cell r="K395">
            <v>27211216303</v>
          </cell>
          <cell r="L395" t="str">
            <v>SHRIRAM VIDYALAYA SARLAMBE</v>
          </cell>
          <cell r="M395">
            <v>0</v>
          </cell>
          <cell r="N395" t="str">
            <v>272112125</v>
          </cell>
          <cell r="O395" t="str">
            <v>SARLAMBE</v>
          </cell>
          <cell r="P395" t="str">
            <v>27211216301</v>
          </cell>
          <cell r="Q395" t="str">
            <v>SARLAMBE</v>
          </cell>
          <cell r="R395" t="str">
            <v>2721</v>
          </cell>
          <cell r="T395" t="str">
            <v>2721</v>
          </cell>
          <cell r="V395" t="str">
            <v>2721008</v>
          </cell>
          <cell r="W395" t="str">
            <v>135 - Shahapur</v>
          </cell>
          <cell r="X395" t="str">
            <v>272112</v>
          </cell>
          <cell r="Y395" t="str">
            <v>SHAHAPUR</v>
          </cell>
          <cell r="Z395" t="str">
            <v xml:space="preserve">Govt. Aided (Pvt.)                                                         </v>
          </cell>
          <cell r="AA395">
            <v>4</v>
          </cell>
          <cell r="AB395">
            <v>6</v>
          </cell>
          <cell r="AC395">
            <v>1</v>
          </cell>
          <cell r="AD395" t="str">
            <v xml:space="preserve">Pr. Up Pr. and Secondary Only                                              </v>
          </cell>
          <cell r="AE395" t="str">
            <v>Rural</v>
          </cell>
          <cell r="AF395">
            <v>3</v>
          </cell>
          <cell r="AG395">
            <v>421601</v>
          </cell>
          <cell r="AH395">
            <v>10</v>
          </cell>
          <cell r="AI395">
            <v>0</v>
          </cell>
          <cell r="AJ395">
            <v>1984</v>
          </cell>
          <cell r="AK395">
            <v>5</v>
          </cell>
          <cell r="AL395">
            <v>10</v>
          </cell>
          <cell r="AM395">
            <v>2</v>
          </cell>
          <cell r="AN395">
            <v>0</v>
          </cell>
          <cell r="AO395">
            <v>0</v>
          </cell>
          <cell r="AP395">
            <v>0</v>
          </cell>
          <cell r="AQ395">
            <v>2</v>
          </cell>
          <cell r="AR395">
            <v>5</v>
          </cell>
          <cell r="AS395">
            <v>1</v>
          </cell>
          <cell r="AT395">
            <v>1</v>
          </cell>
          <cell r="AU395">
            <v>9</v>
          </cell>
          <cell r="AV395">
            <v>3</v>
          </cell>
          <cell r="AW395">
            <v>5000</v>
          </cell>
          <cell r="AX395">
            <v>5000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5</v>
          </cell>
          <cell r="BF395">
            <v>2</v>
          </cell>
          <cell r="BG395">
            <v>0</v>
          </cell>
          <cell r="BH395">
            <v>4</v>
          </cell>
          <cell r="BI395">
            <v>10</v>
          </cell>
          <cell r="BJ395">
            <v>98</v>
          </cell>
          <cell r="BK395">
            <v>98</v>
          </cell>
          <cell r="BL395">
            <v>98</v>
          </cell>
          <cell r="BM395" t="str">
            <v>2</v>
          </cell>
          <cell r="BN395" t="str">
            <v>2</v>
          </cell>
          <cell r="BO395" t="str">
            <v>2</v>
          </cell>
          <cell r="BP395" t="str">
            <v>1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Y395" t="str">
            <v>9270946674</v>
          </cell>
          <cell r="CE395">
            <v>0</v>
          </cell>
          <cell r="CF395">
            <v>4</v>
          </cell>
          <cell r="CG395">
            <v>4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5</v>
          </cell>
          <cell r="CO395">
            <v>0</v>
          </cell>
          <cell r="CP395">
            <v>0</v>
          </cell>
          <cell r="CQ395">
            <v>2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2</v>
          </cell>
          <cell r="CX395">
            <v>0</v>
          </cell>
          <cell r="CY395">
            <v>0</v>
          </cell>
          <cell r="CZ395">
            <v>19</v>
          </cell>
          <cell r="DA395">
            <v>28</v>
          </cell>
          <cell r="DB395">
            <v>35</v>
          </cell>
          <cell r="DC395">
            <v>73</v>
          </cell>
          <cell r="DD395">
            <v>23</v>
          </cell>
          <cell r="DE395">
            <v>7</v>
          </cell>
          <cell r="DF395">
            <v>1</v>
          </cell>
          <cell r="DG395">
            <v>1985</v>
          </cell>
          <cell r="DH395">
            <v>1985</v>
          </cell>
          <cell r="DI395">
            <v>2</v>
          </cell>
          <cell r="DJ395">
            <v>6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W395">
            <v>2</v>
          </cell>
          <cell r="DX395">
            <v>5</v>
          </cell>
          <cell r="EC395">
            <v>2</v>
          </cell>
          <cell r="ED395">
            <v>2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14</v>
          </cell>
          <cell r="EQ395">
            <v>12</v>
          </cell>
          <cell r="ER395">
            <v>19</v>
          </cell>
          <cell r="ES395">
            <v>18</v>
          </cell>
          <cell r="ET395">
            <v>25</v>
          </cell>
          <cell r="EU395">
            <v>23</v>
          </cell>
          <cell r="EV395">
            <v>34</v>
          </cell>
          <cell r="EW395">
            <v>26</v>
          </cell>
          <cell r="EX395">
            <v>35</v>
          </cell>
          <cell r="EY395">
            <v>24</v>
          </cell>
          <cell r="EZ395">
            <v>34</v>
          </cell>
          <cell r="FA395">
            <v>26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290</v>
          </cell>
        </row>
        <row r="396">
          <cell r="K396">
            <v>27211216401</v>
          </cell>
          <cell r="L396" t="str">
            <v>Z.P. SCHOOL,  SAJIVALI</v>
          </cell>
          <cell r="M396">
            <v>0</v>
          </cell>
          <cell r="N396" t="str">
            <v>272112125</v>
          </cell>
          <cell r="O396" t="str">
            <v>SARLAMBE</v>
          </cell>
          <cell r="P396" t="str">
            <v>27211216401</v>
          </cell>
          <cell r="Q396" t="str">
            <v>SAJIVALI</v>
          </cell>
          <cell r="R396" t="str">
            <v>2721</v>
          </cell>
          <cell r="T396" t="str">
            <v>2721</v>
          </cell>
          <cell r="V396" t="str">
            <v>2721008</v>
          </cell>
          <cell r="W396" t="str">
            <v>135 - Shahapur</v>
          </cell>
          <cell r="X396" t="str">
            <v>272112</v>
          </cell>
          <cell r="Y396" t="str">
            <v>SHAHAPUR</v>
          </cell>
          <cell r="Z396" t="str">
            <v xml:space="preserve">Z.P.                                                                       </v>
          </cell>
          <cell r="AA396">
            <v>16</v>
          </cell>
          <cell r="AB396">
            <v>1</v>
          </cell>
          <cell r="AC396">
            <v>1</v>
          </cell>
          <cell r="AD396" t="str">
            <v xml:space="preserve">Primary                                                                    </v>
          </cell>
          <cell r="AE396" t="str">
            <v>Rural</v>
          </cell>
          <cell r="AF396">
            <v>3</v>
          </cell>
          <cell r="AG396">
            <v>421601</v>
          </cell>
          <cell r="AH396">
            <v>20</v>
          </cell>
          <cell r="AI396">
            <v>25</v>
          </cell>
          <cell r="AJ396">
            <v>1963</v>
          </cell>
          <cell r="AK396">
            <v>1</v>
          </cell>
          <cell r="AL396">
            <v>5</v>
          </cell>
          <cell r="AM396">
            <v>2</v>
          </cell>
          <cell r="AN396">
            <v>0</v>
          </cell>
          <cell r="AO396">
            <v>0</v>
          </cell>
          <cell r="AP396">
            <v>0</v>
          </cell>
          <cell r="AQ396">
            <v>2</v>
          </cell>
          <cell r="AR396">
            <v>5</v>
          </cell>
          <cell r="AS396">
            <v>2</v>
          </cell>
          <cell r="AT396">
            <v>1</v>
          </cell>
          <cell r="AU396">
            <v>16</v>
          </cell>
          <cell r="AV396">
            <v>2</v>
          </cell>
          <cell r="AW396">
            <v>5000</v>
          </cell>
          <cell r="AX396">
            <v>5000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1</v>
          </cell>
          <cell r="BG396">
            <v>0</v>
          </cell>
          <cell r="BH396">
            <v>0</v>
          </cell>
          <cell r="BI396">
            <v>10</v>
          </cell>
          <cell r="BJ396">
            <v>98</v>
          </cell>
          <cell r="BK396">
            <v>98</v>
          </cell>
          <cell r="BL396">
            <v>98</v>
          </cell>
          <cell r="BM396" t="str">
            <v>2</v>
          </cell>
          <cell r="BN396" t="str">
            <v>2</v>
          </cell>
          <cell r="BO396" t="str">
            <v>2</v>
          </cell>
          <cell r="BP396" t="str">
            <v>1</v>
          </cell>
          <cell r="BR396">
            <v>5000</v>
          </cell>
          <cell r="BS396">
            <v>5000</v>
          </cell>
          <cell r="BT396">
            <v>0</v>
          </cell>
          <cell r="BU396">
            <v>0</v>
          </cell>
          <cell r="BW396" t="str">
            <v>0</v>
          </cell>
          <cell r="BX396" t="str">
            <v>0</v>
          </cell>
          <cell r="BY396" t="str">
            <v>9822772526</v>
          </cell>
          <cell r="BZ396" t="str">
            <v>0</v>
          </cell>
          <cell r="CA396" t="str">
            <v>0</v>
          </cell>
          <cell r="CB396" t="str">
            <v>9270240707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2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1</v>
          </cell>
          <cell r="CX396">
            <v>14</v>
          </cell>
          <cell r="CY396">
            <v>1</v>
          </cell>
          <cell r="CZ396">
            <v>19</v>
          </cell>
          <cell r="DA396">
            <v>29</v>
          </cell>
          <cell r="DB396">
            <v>51</v>
          </cell>
          <cell r="DC396">
            <v>73</v>
          </cell>
          <cell r="DD396">
            <v>24</v>
          </cell>
          <cell r="DE396">
            <v>29</v>
          </cell>
          <cell r="DF396">
            <v>1</v>
          </cell>
          <cell r="DG396">
            <v>1963</v>
          </cell>
          <cell r="DH396">
            <v>0</v>
          </cell>
          <cell r="DI396">
            <v>2</v>
          </cell>
          <cell r="DJ396">
            <v>2</v>
          </cell>
          <cell r="DK396">
            <v>0</v>
          </cell>
          <cell r="DL396">
            <v>4</v>
          </cell>
          <cell r="DM396">
            <v>0</v>
          </cell>
          <cell r="DN396">
            <v>0</v>
          </cell>
          <cell r="DW396">
            <v>5</v>
          </cell>
          <cell r="DX396">
            <v>5</v>
          </cell>
          <cell r="EC396">
            <v>9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2</v>
          </cell>
          <cell r="EI396">
            <v>1</v>
          </cell>
          <cell r="EJ396">
            <v>6</v>
          </cell>
          <cell r="EK396">
            <v>6</v>
          </cell>
          <cell r="EL396">
            <v>4</v>
          </cell>
          <cell r="EM396">
            <v>2</v>
          </cell>
          <cell r="EN396">
            <v>8</v>
          </cell>
          <cell r="EO396">
            <v>2</v>
          </cell>
          <cell r="EP396">
            <v>1</v>
          </cell>
          <cell r="EQ396">
            <v>2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34</v>
          </cell>
        </row>
        <row r="397">
          <cell r="K397">
            <v>27211216402</v>
          </cell>
          <cell r="L397" t="str">
            <v>Z.P. SCHOOL,  SAVARSHET</v>
          </cell>
          <cell r="M397">
            <v>0</v>
          </cell>
          <cell r="N397" t="str">
            <v>272112125</v>
          </cell>
          <cell r="O397" t="str">
            <v>SARLAMBE</v>
          </cell>
          <cell r="P397" t="str">
            <v>27211216402</v>
          </cell>
          <cell r="Q397" t="str">
            <v>SAVARSHET</v>
          </cell>
          <cell r="R397" t="str">
            <v>2721</v>
          </cell>
          <cell r="T397" t="str">
            <v>2721</v>
          </cell>
          <cell r="V397" t="str">
            <v>2721008</v>
          </cell>
          <cell r="W397" t="str">
            <v>135 - Shahapur</v>
          </cell>
          <cell r="X397" t="str">
            <v>272112</v>
          </cell>
          <cell r="Y397" t="str">
            <v>SHAHAPUR</v>
          </cell>
          <cell r="Z397" t="str">
            <v xml:space="preserve">Z.P.                                                                       </v>
          </cell>
          <cell r="AA397">
            <v>16</v>
          </cell>
          <cell r="AB397">
            <v>1</v>
          </cell>
          <cell r="AC397">
            <v>1</v>
          </cell>
          <cell r="AD397" t="str">
            <v xml:space="preserve">Primary                                                                    </v>
          </cell>
          <cell r="AE397" t="str">
            <v>Rural</v>
          </cell>
          <cell r="AF397">
            <v>3</v>
          </cell>
          <cell r="AG397">
            <v>421603</v>
          </cell>
          <cell r="AH397">
            <v>20</v>
          </cell>
          <cell r="AI397">
            <v>25</v>
          </cell>
          <cell r="AJ397">
            <v>1967</v>
          </cell>
          <cell r="AK397">
            <v>1</v>
          </cell>
          <cell r="AL397">
            <v>5</v>
          </cell>
          <cell r="AM397">
            <v>2</v>
          </cell>
          <cell r="AN397">
            <v>0</v>
          </cell>
          <cell r="AO397">
            <v>0</v>
          </cell>
          <cell r="AP397">
            <v>0</v>
          </cell>
          <cell r="AQ397">
            <v>2</v>
          </cell>
          <cell r="AR397">
            <v>5</v>
          </cell>
          <cell r="AS397">
            <v>2</v>
          </cell>
          <cell r="AT397">
            <v>1</v>
          </cell>
          <cell r="AU397">
            <v>13</v>
          </cell>
          <cell r="AV397">
            <v>1</v>
          </cell>
          <cell r="AW397">
            <v>5000</v>
          </cell>
          <cell r="AX397">
            <v>5000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2</v>
          </cell>
          <cell r="BG397">
            <v>0</v>
          </cell>
          <cell r="BH397">
            <v>0</v>
          </cell>
          <cell r="BI397">
            <v>10</v>
          </cell>
          <cell r="BJ397">
            <v>98</v>
          </cell>
          <cell r="BK397">
            <v>98</v>
          </cell>
          <cell r="BL397">
            <v>98</v>
          </cell>
          <cell r="BM397" t="str">
            <v>2</v>
          </cell>
          <cell r="BN397" t="str">
            <v>2</v>
          </cell>
          <cell r="BO397" t="str">
            <v>2</v>
          </cell>
          <cell r="BP397" t="str">
            <v>1</v>
          </cell>
          <cell r="BR397">
            <v>5000</v>
          </cell>
          <cell r="BS397">
            <v>5000</v>
          </cell>
          <cell r="BT397">
            <v>0</v>
          </cell>
          <cell r="BU397">
            <v>0</v>
          </cell>
          <cell r="BY397" t="str">
            <v>9272257502</v>
          </cell>
          <cell r="CB397" t="str">
            <v>9272257502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2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1</v>
          </cell>
          <cell r="CX397">
            <v>15</v>
          </cell>
          <cell r="CY397">
            <v>1</v>
          </cell>
          <cell r="CZ397">
            <v>19</v>
          </cell>
          <cell r="DA397">
            <v>48</v>
          </cell>
          <cell r="DB397">
            <v>1</v>
          </cell>
          <cell r="DC397">
            <v>73</v>
          </cell>
          <cell r="DD397">
            <v>39</v>
          </cell>
          <cell r="DE397">
            <v>48</v>
          </cell>
          <cell r="DF397">
            <v>1</v>
          </cell>
          <cell r="DG397">
            <v>1967</v>
          </cell>
          <cell r="DH397">
            <v>0</v>
          </cell>
          <cell r="DI397">
            <v>2</v>
          </cell>
          <cell r="DJ397">
            <v>4</v>
          </cell>
          <cell r="DK397">
            <v>0</v>
          </cell>
          <cell r="DL397">
            <v>3</v>
          </cell>
          <cell r="DM397">
            <v>0</v>
          </cell>
          <cell r="DN397">
            <v>0</v>
          </cell>
          <cell r="DW397">
            <v>5</v>
          </cell>
          <cell r="DX397">
            <v>5</v>
          </cell>
          <cell r="EC397">
            <v>9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6</v>
          </cell>
          <cell r="EJ397">
            <v>4</v>
          </cell>
          <cell r="EK397">
            <v>1</v>
          </cell>
          <cell r="EL397">
            <v>6</v>
          </cell>
          <cell r="EM397">
            <v>4</v>
          </cell>
          <cell r="EN397">
            <v>4</v>
          </cell>
          <cell r="EO397">
            <v>3</v>
          </cell>
          <cell r="EP397">
            <v>0</v>
          </cell>
          <cell r="EQ397">
            <v>2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30</v>
          </cell>
        </row>
        <row r="398">
          <cell r="K398">
            <v>27211216501</v>
          </cell>
          <cell r="L398" t="str">
            <v>Z.P. SCHOOL,  TUTE PIMPALPADA</v>
          </cell>
          <cell r="M398">
            <v>0</v>
          </cell>
          <cell r="N398" t="str">
            <v>272112125</v>
          </cell>
          <cell r="O398" t="str">
            <v>SARLAMBE</v>
          </cell>
          <cell r="P398" t="str">
            <v>27211216501</v>
          </cell>
          <cell r="Q398" t="str">
            <v>TUTSPADA</v>
          </cell>
          <cell r="R398" t="str">
            <v>2721</v>
          </cell>
          <cell r="T398" t="str">
            <v>2721</v>
          </cell>
          <cell r="V398" t="str">
            <v>2721008</v>
          </cell>
          <cell r="W398" t="str">
            <v>135 - Shahapur</v>
          </cell>
          <cell r="X398" t="str">
            <v>272112</v>
          </cell>
          <cell r="Y398" t="str">
            <v>SHAHAPUR</v>
          </cell>
          <cell r="Z398" t="str">
            <v xml:space="preserve">Z.P.                                                                       </v>
          </cell>
          <cell r="AA398">
            <v>16</v>
          </cell>
          <cell r="AB398">
            <v>1</v>
          </cell>
          <cell r="AC398">
            <v>1</v>
          </cell>
          <cell r="AD398" t="str">
            <v xml:space="preserve">Primary                                                                    </v>
          </cell>
          <cell r="AE398" t="str">
            <v>Rural</v>
          </cell>
          <cell r="AF398">
            <v>3</v>
          </cell>
          <cell r="AG398">
            <v>421601</v>
          </cell>
          <cell r="AH398">
            <v>6</v>
          </cell>
          <cell r="AI398">
            <v>5</v>
          </cell>
          <cell r="AJ398">
            <v>1972</v>
          </cell>
          <cell r="AK398">
            <v>1</v>
          </cell>
          <cell r="AL398">
            <v>4</v>
          </cell>
          <cell r="AM398">
            <v>2</v>
          </cell>
          <cell r="AN398">
            <v>0</v>
          </cell>
          <cell r="AO398">
            <v>0</v>
          </cell>
          <cell r="AP398">
            <v>0</v>
          </cell>
          <cell r="AQ398">
            <v>2</v>
          </cell>
          <cell r="AR398">
            <v>5</v>
          </cell>
          <cell r="AS398">
            <v>2</v>
          </cell>
          <cell r="AT398">
            <v>1</v>
          </cell>
          <cell r="AU398">
            <v>15</v>
          </cell>
          <cell r="AV398">
            <v>1</v>
          </cell>
          <cell r="AW398">
            <v>5000</v>
          </cell>
          <cell r="AX398">
            <v>5000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2</v>
          </cell>
          <cell r="BG398">
            <v>0</v>
          </cell>
          <cell r="BH398">
            <v>0</v>
          </cell>
          <cell r="BI398">
            <v>10</v>
          </cell>
          <cell r="BJ398">
            <v>98</v>
          </cell>
          <cell r="BK398">
            <v>98</v>
          </cell>
          <cell r="BL398">
            <v>98</v>
          </cell>
          <cell r="BM398" t="str">
            <v>2</v>
          </cell>
          <cell r="BN398" t="str">
            <v>2</v>
          </cell>
          <cell r="BO398" t="str">
            <v>2</v>
          </cell>
          <cell r="BP398" t="str">
            <v>1</v>
          </cell>
          <cell r="BR398">
            <v>5000</v>
          </cell>
          <cell r="BS398">
            <v>5000</v>
          </cell>
          <cell r="BT398">
            <v>0</v>
          </cell>
          <cell r="BU398">
            <v>0</v>
          </cell>
          <cell r="BY398" t="str">
            <v>9226122640</v>
          </cell>
          <cell r="CC398" t="str">
            <v>zpschooltute-pimplpada@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2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1</v>
          </cell>
          <cell r="CX398">
            <v>25</v>
          </cell>
          <cell r="CY398">
            <v>1</v>
          </cell>
          <cell r="CZ398">
            <v>19</v>
          </cell>
          <cell r="DA398">
            <v>27</v>
          </cell>
          <cell r="DB398">
            <v>35</v>
          </cell>
          <cell r="DC398">
            <v>73</v>
          </cell>
          <cell r="DD398">
            <v>21</v>
          </cell>
          <cell r="DE398">
            <v>59</v>
          </cell>
          <cell r="DF398">
            <v>1</v>
          </cell>
          <cell r="DG398">
            <v>1972</v>
          </cell>
          <cell r="DH398">
            <v>0</v>
          </cell>
          <cell r="DI398">
            <v>2</v>
          </cell>
          <cell r="DJ398">
            <v>4</v>
          </cell>
          <cell r="DK398">
            <v>0</v>
          </cell>
          <cell r="DL398">
            <v>5</v>
          </cell>
          <cell r="DM398">
            <v>0</v>
          </cell>
          <cell r="DN398">
            <v>0</v>
          </cell>
          <cell r="DW398">
            <v>5</v>
          </cell>
          <cell r="DX398">
            <v>5</v>
          </cell>
          <cell r="EC398">
            <v>9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6</v>
          </cell>
          <cell r="EI398">
            <v>6</v>
          </cell>
          <cell r="EJ398">
            <v>3</v>
          </cell>
          <cell r="EK398">
            <v>2</v>
          </cell>
          <cell r="EL398">
            <v>6</v>
          </cell>
          <cell r="EM398">
            <v>4</v>
          </cell>
          <cell r="EN398">
            <v>3</v>
          </cell>
          <cell r="EO398">
            <v>5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0</v>
          </cell>
          <cell r="EZ398">
            <v>0</v>
          </cell>
          <cell r="FA398">
            <v>0</v>
          </cell>
          <cell r="FB398">
            <v>0</v>
          </cell>
          <cell r="FC398">
            <v>0</v>
          </cell>
          <cell r="FD398">
            <v>0</v>
          </cell>
          <cell r="FE398">
            <v>0</v>
          </cell>
          <cell r="FF398">
            <v>35</v>
          </cell>
        </row>
        <row r="399">
          <cell r="K399">
            <v>27211216601</v>
          </cell>
          <cell r="L399" t="str">
            <v>Z.P. SCHOOL,  ANDAD</v>
          </cell>
          <cell r="M399">
            <v>0</v>
          </cell>
          <cell r="N399" t="str">
            <v>272112127</v>
          </cell>
          <cell r="O399" t="str">
            <v>ANDAD</v>
          </cell>
          <cell r="P399" t="str">
            <v>27211216601</v>
          </cell>
          <cell r="Q399" t="str">
            <v>ANDAD</v>
          </cell>
          <cell r="R399" t="str">
            <v>2721</v>
          </cell>
          <cell r="T399" t="str">
            <v>2721</v>
          </cell>
          <cell r="V399" t="str">
            <v>2721008</v>
          </cell>
          <cell r="W399" t="str">
            <v>135 - Shahapur</v>
          </cell>
          <cell r="X399" t="str">
            <v>272112</v>
          </cell>
          <cell r="Y399" t="str">
            <v>SHAHAPUR</v>
          </cell>
          <cell r="Z399" t="str">
            <v xml:space="preserve">Z.P.                                                                       </v>
          </cell>
          <cell r="AA399">
            <v>16</v>
          </cell>
          <cell r="AB399">
            <v>2</v>
          </cell>
          <cell r="AC399">
            <v>1</v>
          </cell>
          <cell r="AD399" t="str">
            <v xml:space="preserve">Primary with Upper Primary                                                 </v>
          </cell>
          <cell r="AE399" t="str">
            <v>Rural</v>
          </cell>
          <cell r="AF399">
            <v>3</v>
          </cell>
          <cell r="AG399">
            <v>421601</v>
          </cell>
          <cell r="AH399">
            <v>8</v>
          </cell>
          <cell r="AI399">
            <v>6</v>
          </cell>
          <cell r="AJ399">
            <v>1959</v>
          </cell>
          <cell r="AK399">
            <v>1</v>
          </cell>
          <cell r="AL399">
            <v>7</v>
          </cell>
          <cell r="AM399">
            <v>2</v>
          </cell>
          <cell r="AN399">
            <v>0</v>
          </cell>
          <cell r="AO399">
            <v>0</v>
          </cell>
          <cell r="AP399">
            <v>0</v>
          </cell>
          <cell r="AQ399">
            <v>2</v>
          </cell>
          <cell r="AR399">
            <v>5</v>
          </cell>
          <cell r="AS399">
            <v>2</v>
          </cell>
          <cell r="AT399">
            <v>2</v>
          </cell>
          <cell r="AU399">
            <v>10</v>
          </cell>
          <cell r="AV399">
            <v>4</v>
          </cell>
          <cell r="AW399">
            <v>12000</v>
          </cell>
          <cell r="AX399">
            <v>12000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3</v>
          </cell>
          <cell r="BF399">
            <v>3</v>
          </cell>
          <cell r="BG399">
            <v>0</v>
          </cell>
          <cell r="BH399">
            <v>0</v>
          </cell>
          <cell r="BI399">
            <v>10</v>
          </cell>
          <cell r="BJ399">
            <v>98</v>
          </cell>
          <cell r="BK399">
            <v>98</v>
          </cell>
          <cell r="BL399">
            <v>98</v>
          </cell>
          <cell r="BM399" t="str">
            <v>2</v>
          </cell>
          <cell r="BN399" t="str">
            <v>2</v>
          </cell>
          <cell r="BO399" t="str">
            <v>2</v>
          </cell>
          <cell r="BP399" t="str">
            <v>1</v>
          </cell>
          <cell r="BR399">
            <v>15000</v>
          </cell>
          <cell r="BS399">
            <v>15000</v>
          </cell>
          <cell r="BT399">
            <v>0</v>
          </cell>
          <cell r="BU399">
            <v>0</v>
          </cell>
          <cell r="BY399" t="str">
            <v>9930837578</v>
          </cell>
          <cell r="CB399" t="str">
            <v>9270277679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3</v>
          </cell>
          <cell r="CO399">
            <v>0</v>
          </cell>
          <cell r="CP399">
            <v>0</v>
          </cell>
          <cell r="CQ399">
            <v>4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1</v>
          </cell>
          <cell r="CX399">
            <v>58</v>
          </cell>
          <cell r="CY399">
            <v>1</v>
          </cell>
          <cell r="CZ399">
            <v>19</v>
          </cell>
          <cell r="DA399">
            <v>25</v>
          </cell>
          <cell r="DB399">
            <v>19</v>
          </cell>
          <cell r="DC399">
            <v>73</v>
          </cell>
          <cell r="DD399">
            <v>20</v>
          </cell>
          <cell r="DE399">
            <v>45</v>
          </cell>
          <cell r="DF399">
            <v>1</v>
          </cell>
          <cell r="DG399">
            <v>1959</v>
          </cell>
          <cell r="DH399">
            <v>1980</v>
          </cell>
          <cell r="DI399">
            <v>2</v>
          </cell>
          <cell r="DJ399">
            <v>10</v>
          </cell>
          <cell r="DK399">
            <v>0</v>
          </cell>
          <cell r="DL399">
            <v>3</v>
          </cell>
          <cell r="DM399">
            <v>1</v>
          </cell>
          <cell r="DN399">
            <v>0</v>
          </cell>
          <cell r="DW399">
            <v>5</v>
          </cell>
          <cell r="DX399">
            <v>5</v>
          </cell>
          <cell r="EC399">
            <v>2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6</v>
          </cell>
          <cell r="EI399">
            <v>3</v>
          </cell>
          <cell r="EJ399">
            <v>3</v>
          </cell>
          <cell r="EK399">
            <v>9</v>
          </cell>
          <cell r="EL399">
            <v>7</v>
          </cell>
          <cell r="EM399">
            <v>7</v>
          </cell>
          <cell r="EN399">
            <v>7</v>
          </cell>
          <cell r="EO399">
            <v>6</v>
          </cell>
          <cell r="EP399">
            <v>8</v>
          </cell>
          <cell r="EQ399">
            <v>5</v>
          </cell>
          <cell r="ER399">
            <v>15</v>
          </cell>
          <cell r="ES399">
            <v>13</v>
          </cell>
          <cell r="ET399">
            <v>21</v>
          </cell>
          <cell r="EU399">
            <v>18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EZ399">
            <v>0</v>
          </cell>
          <cell r="FA399">
            <v>0</v>
          </cell>
          <cell r="FB399">
            <v>0</v>
          </cell>
          <cell r="FC399">
            <v>0</v>
          </cell>
          <cell r="FD399">
            <v>0</v>
          </cell>
          <cell r="FE399">
            <v>0</v>
          </cell>
          <cell r="FF399">
            <v>128</v>
          </cell>
        </row>
        <row r="400">
          <cell r="K400">
            <v>27211216602</v>
          </cell>
          <cell r="L400" t="str">
            <v xml:space="preserve"> SEC.  VIDHAYLAY  ANDAD</v>
          </cell>
          <cell r="M400">
            <v>0</v>
          </cell>
          <cell r="N400" t="str">
            <v>272112127</v>
          </cell>
          <cell r="O400" t="str">
            <v>ANDAD</v>
          </cell>
          <cell r="P400" t="str">
            <v>27211216601</v>
          </cell>
          <cell r="Q400" t="str">
            <v>ANDAD</v>
          </cell>
          <cell r="R400" t="str">
            <v>2721</v>
          </cell>
          <cell r="T400" t="str">
            <v>2721</v>
          </cell>
          <cell r="V400" t="str">
            <v>2721008</v>
          </cell>
          <cell r="W400" t="str">
            <v>135 - Shahapur</v>
          </cell>
          <cell r="X400" t="str">
            <v>272112</v>
          </cell>
          <cell r="Y400" t="str">
            <v>SHAHAPUR</v>
          </cell>
          <cell r="Z400" t="str">
            <v xml:space="preserve">Govt. Aided (Pvt.)                                                         </v>
          </cell>
          <cell r="AA400">
            <v>4</v>
          </cell>
          <cell r="AB400">
            <v>7</v>
          </cell>
          <cell r="AC400">
            <v>1</v>
          </cell>
          <cell r="AD400" t="str">
            <v xml:space="preserve">Upper Pr. and Secondary                                                    </v>
          </cell>
          <cell r="AE400" t="str">
            <v>Rural</v>
          </cell>
          <cell r="AF400">
            <v>3</v>
          </cell>
          <cell r="AG400">
            <v>421601</v>
          </cell>
          <cell r="AH400">
            <v>5</v>
          </cell>
          <cell r="AI400">
            <v>3</v>
          </cell>
          <cell r="AJ400">
            <v>1997</v>
          </cell>
          <cell r="AK400">
            <v>8</v>
          </cell>
          <cell r="AL400">
            <v>10</v>
          </cell>
          <cell r="AM400">
            <v>2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5</v>
          </cell>
          <cell r="AS400">
            <v>2</v>
          </cell>
          <cell r="AT400">
            <v>1</v>
          </cell>
          <cell r="AU400">
            <v>3</v>
          </cell>
          <cell r="AV400">
            <v>0</v>
          </cell>
          <cell r="AW400">
            <v>7000</v>
          </cell>
          <cell r="AX400">
            <v>7000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F400">
            <v>0</v>
          </cell>
          <cell r="BG400">
            <v>0</v>
          </cell>
          <cell r="BH400">
            <v>3</v>
          </cell>
          <cell r="BI400">
            <v>10</v>
          </cell>
          <cell r="BJ400">
            <v>10</v>
          </cell>
          <cell r="BK400">
            <v>98</v>
          </cell>
          <cell r="BL400">
            <v>98</v>
          </cell>
          <cell r="BM400" t="str">
            <v>2</v>
          </cell>
          <cell r="BN400" t="str">
            <v>1</v>
          </cell>
          <cell r="BO400" t="str">
            <v>2</v>
          </cell>
          <cell r="BP400" t="str">
            <v>1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W400" t="str">
            <v>02527</v>
          </cell>
          <cell r="BX400" t="str">
            <v>212437</v>
          </cell>
          <cell r="BY400" t="str">
            <v>9273462034</v>
          </cell>
          <cell r="CB400" t="str">
            <v>9403333272</v>
          </cell>
          <cell r="CC400" t="str">
            <v>teamva19997@gmail.com</v>
          </cell>
          <cell r="CE400">
            <v>0</v>
          </cell>
          <cell r="CF400">
            <v>4</v>
          </cell>
          <cell r="CG400">
            <v>4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1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2</v>
          </cell>
          <cell r="CX400">
            <v>0</v>
          </cell>
          <cell r="CY400">
            <v>0</v>
          </cell>
          <cell r="CZ400">
            <v>19</v>
          </cell>
          <cell r="DA400">
            <v>25</v>
          </cell>
          <cell r="DB400">
            <v>26</v>
          </cell>
          <cell r="DC400">
            <v>73</v>
          </cell>
          <cell r="DD400">
            <v>20</v>
          </cell>
          <cell r="DE400">
            <v>48</v>
          </cell>
          <cell r="DF400">
            <v>1</v>
          </cell>
          <cell r="DG400">
            <v>1997</v>
          </cell>
          <cell r="DH400">
            <v>1997</v>
          </cell>
          <cell r="DI400">
            <v>2</v>
          </cell>
          <cell r="DJ400">
            <v>6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W400">
            <v>2</v>
          </cell>
          <cell r="DX400">
            <v>5</v>
          </cell>
          <cell r="DY400">
            <v>1997</v>
          </cell>
          <cell r="EA400">
            <v>1997</v>
          </cell>
          <cell r="EC400">
            <v>2</v>
          </cell>
          <cell r="ED400">
            <v>2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14</v>
          </cell>
          <cell r="EW400">
            <v>22</v>
          </cell>
          <cell r="EX400">
            <v>34</v>
          </cell>
          <cell r="EY400">
            <v>35</v>
          </cell>
          <cell r="EZ400">
            <v>16</v>
          </cell>
          <cell r="FA400">
            <v>17</v>
          </cell>
          <cell r="FB400">
            <v>0</v>
          </cell>
          <cell r="FC400">
            <v>0</v>
          </cell>
          <cell r="FD400">
            <v>0</v>
          </cell>
          <cell r="FE400">
            <v>0</v>
          </cell>
          <cell r="FF400">
            <v>138</v>
          </cell>
        </row>
        <row r="401">
          <cell r="K401">
            <v>27211216603</v>
          </cell>
          <cell r="L401" t="str">
            <v>JAYVANTI J GADGE ENG.MEDIUM SCHOOL</v>
          </cell>
          <cell r="M401">
            <v>0</v>
          </cell>
          <cell r="N401" t="str">
            <v>272112131</v>
          </cell>
          <cell r="O401" t="str">
            <v>KHUTGHAR</v>
          </cell>
          <cell r="P401" t="str">
            <v>27211216601</v>
          </cell>
          <cell r="Q401" t="str">
            <v>ANDAD</v>
          </cell>
          <cell r="V401" t="str">
            <v>2721008</v>
          </cell>
          <cell r="W401" t="str">
            <v>135 - Shahapur</v>
          </cell>
          <cell r="X401" t="str">
            <v>272112</v>
          </cell>
          <cell r="Y401" t="str">
            <v>SHAHAPUR</v>
          </cell>
          <cell r="Z401" t="str">
            <v xml:space="preserve">Self Finance                                                               </v>
          </cell>
          <cell r="AA401">
            <v>27</v>
          </cell>
          <cell r="AB401">
            <v>1</v>
          </cell>
          <cell r="AC401">
            <v>1</v>
          </cell>
          <cell r="AD401" t="str">
            <v xml:space="preserve">Primary                                                                    </v>
          </cell>
          <cell r="AE401" t="str">
            <v>Rural</v>
          </cell>
          <cell r="AF401">
            <v>3</v>
          </cell>
          <cell r="AG401">
            <v>421601</v>
          </cell>
          <cell r="AH401">
            <v>0</v>
          </cell>
          <cell r="AI401">
            <v>0</v>
          </cell>
          <cell r="AJ401">
            <v>2013</v>
          </cell>
          <cell r="AK401">
            <v>1</v>
          </cell>
          <cell r="AL401">
            <v>4</v>
          </cell>
          <cell r="AM401">
            <v>2</v>
          </cell>
          <cell r="AN401">
            <v>0</v>
          </cell>
          <cell r="AO401">
            <v>0</v>
          </cell>
          <cell r="AP401">
            <v>0</v>
          </cell>
          <cell r="AQ401">
            <v>2</v>
          </cell>
          <cell r="AR401">
            <v>5</v>
          </cell>
          <cell r="AS401">
            <v>2</v>
          </cell>
          <cell r="AT401">
            <v>4</v>
          </cell>
          <cell r="AU401">
            <v>4</v>
          </cell>
          <cell r="AV401">
            <v>2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4</v>
          </cell>
          <cell r="BH401">
            <v>0</v>
          </cell>
          <cell r="BI401">
            <v>19</v>
          </cell>
          <cell r="BJ401">
            <v>98</v>
          </cell>
          <cell r="BK401">
            <v>98</v>
          </cell>
          <cell r="BL401">
            <v>98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Y401" t="str">
            <v>7773998888</v>
          </cell>
          <cell r="CB401" t="str">
            <v>8793998888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2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2</v>
          </cell>
          <cell r="CX401">
            <v>0</v>
          </cell>
          <cell r="CY401">
            <v>0</v>
          </cell>
          <cell r="DF401">
            <v>1</v>
          </cell>
          <cell r="DG401">
            <v>2013</v>
          </cell>
          <cell r="DI401">
            <v>2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W401">
            <v>0</v>
          </cell>
          <cell r="DX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2</v>
          </cell>
          <cell r="EI401">
            <v>1</v>
          </cell>
          <cell r="EJ401">
            <v>1</v>
          </cell>
          <cell r="EK401">
            <v>0</v>
          </cell>
          <cell r="EL401">
            <v>2</v>
          </cell>
          <cell r="EM401">
            <v>1</v>
          </cell>
          <cell r="EN401">
            <v>1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0</v>
          </cell>
          <cell r="EX401">
            <v>0</v>
          </cell>
          <cell r="EY401">
            <v>0</v>
          </cell>
          <cell r="EZ401">
            <v>0</v>
          </cell>
          <cell r="FA401">
            <v>0</v>
          </cell>
          <cell r="FB401">
            <v>0</v>
          </cell>
          <cell r="FC401">
            <v>0</v>
          </cell>
          <cell r="FD401">
            <v>0</v>
          </cell>
          <cell r="FE401">
            <v>0</v>
          </cell>
          <cell r="FF401">
            <v>8</v>
          </cell>
        </row>
        <row r="402">
          <cell r="K402">
            <v>27211216701</v>
          </cell>
          <cell r="L402" t="str">
            <v>Z.P. SCHOOL, BAMANE</v>
          </cell>
          <cell r="M402">
            <v>0</v>
          </cell>
          <cell r="N402" t="str">
            <v>272112128</v>
          </cell>
          <cell r="P402" t="str">
            <v>27211216701</v>
          </cell>
          <cell r="Q402" t="str">
            <v>BAMANE</v>
          </cell>
          <cell r="R402" t="str">
            <v>2721</v>
          </cell>
          <cell r="T402" t="str">
            <v>2721</v>
          </cell>
          <cell r="V402" t="str">
            <v>2721008</v>
          </cell>
          <cell r="W402" t="str">
            <v>135 - Shahapur</v>
          </cell>
          <cell r="X402" t="str">
            <v>272112</v>
          </cell>
          <cell r="Y402" t="str">
            <v>SHAHAPUR</v>
          </cell>
          <cell r="Z402" t="str">
            <v xml:space="preserve">Z.P.                                                                       </v>
          </cell>
          <cell r="AA402">
            <v>16</v>
          </cell>
          <cell r="AB402">
            <v>1</v>
          </cell>
          <cell r="AC402">
            <v>1</v>
          </cell>
          <cell r="AD402" t="str">
            <v xml:space="preserve">Primary                                                                    </v>
          </cell>
          <cell r="AE402" t="str">
            <v>Rural</v>
          </cell>
          <cell r="AF402">
            <v>3</v>
          </cell>
          <cell r="AG402">
            <v>421601</v>
          </cell>
          <cell r="AH402">
            <v>3</v>
          </cell>
          <cell r="AI402">
            <v>1</v>
          </cell>
          <cell r="AJ402">
            <v>1981</v>
          </cell>
          <cell r="AK402">
            <v>1</v>
          </cell>
          <cell r="AL402">
            <v>5</v>
          </cell>
          <cell r="AM402">
            <v>2</v>
          </cell>
          <cell r="AN402">
            <v>0</v>
          </cell>
          <cell r="AO402">
            <v>0</v>
          </cell>
          <cell r="AP402">
            <v>0</v>
          </cell>
          <cell r="AQ402">
            <v>2</v>
          </cell>
          <cell r="AR402">
            <v>5</v>
          </cell>
          <cell r="AS402">
            <v>2</v>
          </cell>
          <cell r="AT402">
            <v>1</v>
          </cell>
          <cell r="AU402">
            <v>8</v>
          </cell>
          <cell r="AV402">
            <v>1</v>
          </cell>
          <cell r="AW402">
            <v>5000</v>
          </cell>
          <cell r="AX402">
            <v>5000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2</v>
          </cell>
          <cell r="BG402">
            <v>0</v>
          </cell>
          <cell r="BH402">
            <v>0</v>
          </cell>
          <cell r="BI402">
            <v>10</v>
          </cell>
          <cell r="BJ402">
            <v>19</v>
          </cell>
          <cell r="BK402">
            <v>98</v>
          </cell>
          <cell r="BL402">
            <v>98</v>
          </cell>
          <cell r="BM402" t="str">
            <v>2</v>
          </cell>
          <cell r="BN402" t="str">
            <v>2</v>
          </cell>
          <cell r="BO402" t="str">
            <v>2</v>
          </cell>
          <cell r="BP402" t="str">
            <v>1</v>
          </cell>
          <cell r="BR402">
            <v>5000</v>
          </cell>
          <cell r="BS402">
            <v>5000</v>
          </cell>
          <cell r="BT402">
            <v>0</v>
          </cell>
          <cell r="BU402">
            <v>0</v>
          </cell>
          <cell r="BY402" t="str">
            <v>9763549720</v>
          </cell>
          <cell r="CB402" t="str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2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1</v>
          </cell>
          <cell r="CX402">
            <v>15</v>
          </cell>
          <cell r="CY402">
            <v>1</v>
          </cell>
          <cell r="CZ402">
            <v>19</v>
          </cell>
          <cell r="DA402">
            <v>27</v>
          </cell>
          <cell r="DB402">
            <v>8</v>
          </cell>
          <cell r="DC402">
            <v>73</v>
          </cell>
          <cell r="DD402">
            <v>20</v>
          </cell>
          <cell r="DE402">
            <v>54</v>
          </cell>
          <cell r="DF402">
            <v>1</v>
          </cell>
          <cell r="DG402">
            <v>1981</v>
          </cell>
          <cell r="DH402">
            <v>0</v>
          </cell>
          <cell r="DI402">
            <v>2</v>
          </cell>
          <cell r="DJ402">
            <v>4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W402">
            <v>5</v>
          </cell>
          <cell r="DX402">
            <v>5</v>
          </cell>
          <cell r="EC402">
            <v>9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1</v>
          </cell>
          <cell r="EI402">
            <v>1</v>
          </cell>
          <cell r="EJ402">
            <v>2</v>
          </cell>
          <cell r="EK402">
            <v>0</v>
          </cell>
          <cell r="EL402">
            <v>3</v>
          </cell>
          <cell r="EM402">
            <v>1</v>
          </cell>
          <cell r="EN402">
            <v>2</v>
          </cell>
          <cell r="EO402">
            <v>5</v>
          </cell>
          <cell r="EP402">
            <v>2</v>
          </cell>
          <cell r="EQ402">
            <v>3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0</v>
          </cell>
          <cell r="EX402">
            <v>0</v>
          </cell>
          <cell r="EY402">
            <v>0</v>
          </cell>
          <cell r="EZ402">
            <v>0</v>
          </cell>
          <cell r="FA402">
            <v>0</v>
          </cell>
          <cell r="FB402">
            <v>0</v>
          </cell>
          <cell r="FC402">
            <v>0</v>
          </cell>
          <cell r="FD402">
            <v>0</v>
          </cell>
          <cell r="FE402">
            <v>0</v>
          </cell>
          <cell r="FF402">
            <v>20</v>
          </cell>
        </row>
        <row r="403">
          <cell r="K403">
            <v>27211216702</v>
          </cell>
          <cell r="L403" t="str">
            <v>ADIVASI MADHAMIK VIDYALAYA BAMNE</v>
          </cell>
          <cell r="M403">
            <v>0</v>
          </cell>
          <cell r="N403" t="str">
            <v>272112129</v>
          </cell>
          <cell r="O403" t="str">
            <v>AWARE</v>
          </cell>
          <cell r="P403" t="str">
            <v>27211216701</v>
          </cell>
          <cell r="Q403" t="str">
            <v>BAMANE</v>
          </cell>
          <cell r="R403" t="str">
            <v>2721</v>
          </cell>
          <cell r="T403" t="str">
            <v>2721</v>
          </cell>
          <cell r="V403" t="str">
            <v>2721008</v>
          </cell>
          <cell r="W403" t="str">
            <v>135 - Shahapur</v>
          </cell>
          <cell r="X403" t="str">
            <v>272112</v>
          </cell>
          <cell r="Y403" t="str">
            <v>SHAHAPUR</v>
          </cell>
          <cell r="Z403" t="str">
            <v xml:space="preserve">Unaided                                                                    </v>
          </cell>
          <cell r="AA403">
            <v>19</v>
          </cell>
          <cell r="AB403">
            <v>6</v>
          </cell>
          <cell r="AC403">
            <v>1</v>
          </cell>
          <cell r="AD403" t="str">
            <v xml:space="preserve">Pr. Up Pr. and Secondary Only                                              </v>
          </cell>
          <cell r="AE403" t="str">
            <v>Rural</v>
          </cell>
          <cell r="AF403">
            <v>3</v>
          </cell>
          <cell r="AG403">
            <v>421601</v>
          </cell>
          <cell r="AH403">
            <v>3</v>
          </cell>
          <cell r="AI403">
            <v>1</v>
          </cell>
          <cell r="AJ403">
            <v>2001</v>
          </cell>
          <cell r="AK403">
            <v>5</v>
          </cell>
          <cell r="AL403">
            <v>10</v>
          </cell>
          <cell r="AM403">
            <v>2</v>
          </cell>
          <cell r="AN403">
            <v>0</v>
          </cell>
          <cell r="AO403">
            <v>0</v>
          </cell>
          <cell r="AP403">
            <v>0</v>
          </cell>
          <cell r="AQ403">
            <v>2</v>
          </cell>
          <cell r="AR403">
            <v>5</v>
          </cell>
          <cell r="AS403">
            <v>1</v>
          </cell>
          <cell r="AT403">
            <v>1</v>
          </cell>
          <cell r="AU403">
            <v>2</v>
          </cell>
          <cell r="AV403">
            <v>1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4</v>
          </cell>
          <cell r="BF403">
            <v>1</v>
          </cell>
          <cell r="BG403">
            <v>0</v>
          </cell>
          <cell r="BH403">
            <v>5</v>
          </cell>
          <cell r="BI403">
            <v>10</v>
          </cell>
          <cell r="BJ403">
            <v>98</v>
          </cell>
          <cell r="BK403">
            <v>98</v>
          </cell>
          <cell r="BL403">
            <v>98</v>
          </cell>
          <cell r="BM403" t="str">
            <v>2</v>
          </cell>
          <cell r="BN403" t="str">
            <v>2</v>
          </cell>
          <cell r="BO403" t="str">
            <v>2</v>
          </cell>
          <cell r="BP403" t="str">
            <v>1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W403" t="str">
            <v>00</v>
          </cell>
          <cell r="BX403" t="str">
            <v>0</v>
          </cell>
          <cell r="BY403" t="str">
            <v>9226333194</v>
          </cell>
          <cell r="BZ403" t="str">
            <v>0</v>
          </cell>
          <cell r="CA403" t="str">
            <v>0</v>
          </cell>
          <cell r="CB403" t="str">
            <v>9273457075</v>
          </cell>
          <cell r="CE403">
            <v>0</v>
          </cell>
          <cell r="CF403">
            <v>5</v>
          </cell>
          <cell r="CG403">
            <v>3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3</v>
          </cell>
          <cell r="CO403">
            <v>0</v>
          </cell>
          <cell r="CP403">
            <v>0</v>
          </cell>
          <cell r="CQ403">
            <v>2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2</v>
          </cell>
          <cell r="CX403">
            <v>0</v>
          </cell>
          <cell r="CY403">
            <v>0</v>
          </cell>
          <cell r="CZ403">
            <v>19</v>
          </cell>
          <cell r="DA403">
            <v>27</v>
          </cell>
          <cell r="DB403">
            <v>10</v>
          </cell>
          <cell r="DC403">
            <v>73</v>
          </cell>
          <cell r="DD403">
            <v>21</v>
          </cell>
          <cell r="DE403">
            <v>1</v>
          </cell>
          <cell r="DF403">
            <v>1</v>
          </cell>
          <cell r="DG403">
            <v>2003</v>
          </cell>
          <cell r="DH403">
            <v>2003</v>
          </cell>
          <cell r="DI403">
            <v>2</v>
          </cell>
          <cell r="DJ403">
            <v>1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W403">
            <v>2</v>
          </cell>
          <cell r="DX403">
            <v>5</v>
          </cell>
          <cell r="DY403">
            <v>2003</v>
          </cell>
          <cell r="EA403">
            <v>2003</v>
          </cell>
          <cell r="EC403">
            <v>2</v>
          </cell>
          <cell r="ED403">
            <v>2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1</v>
          </cell>
          <cell r="EQ403">
            <v>0</v>
          </cell>
          <cell r="ER403">
            <v>5</v>
          </cell>
          <cell r="ES403">
            <v>2</v>
          </cell>
          <cell r="ET403">
            <v>10</v>
          </cell>
          <cell r="EU403">
            <v>4</v>
          </cell>
          <cell r="EV403">
            <v>7</v>
          </cell>
          <cell r="EW403">
            <v>14</v>
          </cell>
          <cell r="EX403">
            <v>19</v>
          </cell>
          <cell r="EY403">
            <v>18</v>
          </cell>
          <cell r="EZ403">
            <v>20</v>
          </cell>
          <cell r="FA403">
            <v>13</v>
          </cell>
          <cell r="FB403">
            <v>0</v>
          </cell>
          <cell r="FC403">
            <v>0</v>
          </cell>
          <cell r="FD403">
            <v>0</v>
          </cell>
          <cell r="FE403">
            <v>0</v>
          </cell>
          <cell r="FF403">
            <v>113</v>
          </cell>
        </row>
        <row r="404">
          <cell r="K404">
            <v>27211216703</v>
          </cell>
          <cell r="L404" t="str">
            <v>SAKET CONVET ENGLISH SCHOOL</v>
          </cell>
          <cell r="M404">
            <v>0</v>
          </cell>
          <cell r="N404" t="str">
            <v>272112129</v>
          </cell>
          <cell r="O404" t="str">
            <v>AWARE</v>
          </cell>
          <cell r="P404" t="str">
            <v>27211216701</v>
          </cell>
          <cell r="Q404" t="str">
            <v>BAMANE</v>
          </cell>
          <cell r="V404" t="str">
            <v>2721008</v>
          </cell>
          <cell r="W404" t="str">
            <v>135 - Shahapur</v>
          </cell>
          <cell r="X404" t="str">
            <v>272112</v>
          </cell>
          <cell r="Y404" t="str">
            <v>SHAHAPUR</v>
          </cell>
          <cell r="Z404" t="str">
            <v xml:space="preserve">Self Finance                                                               </v>
          </cell>
          <cell r="AA404">
            <v>27</v>
          </cell>
          <cell r="AB404">
            <v>1</v>
          </cell>
          <cell r="AC404">
            <v>1</v>
          </cell>
          <cell r="AD404" t="str">
            <v xml:space="preserve">Primary                                                                    </v>
          </cell>
          <cell r="AE404" t="str">
            <v>Rural</v>
          </cell>
          <cell r="AF404">
            <v>3</v>
          </cell>
          <cell r="AG404">
            <v>421401</v>
          </cell>
          <cell r="AH404">
            <v>0</v>
          </cell>
          <cell r="AI404">
            <v>0</v>
          </cell>
          <cell r="AJ404">
            <v>2014</v>
          </cell>
          <cell r="AK404">
            <v>1</v>
          </cell>
          <cell r="AL404">
            <v>3</v>
          </cell>
          <cell r="AM404">
            <v>1</v>
          </cell>
          <cell r="AN404">
            <v>42</v>
          </cell>
          <cell r="AO404">
            <v>2</v>
          </cell>
          <cell r="AP404">
            <v>0</v>
          </cell>
          <cell r="AQ404">
            <v>2</v>
          </cell>
          <cell r="AR404">
            <v>9</v>
          </cell>
          <cell r="AS404">
            <v>2</v>
          </cell>
          <cell r="AT404">
            <v>0</v>
          </cell>
          <cell r="AU404">
            <v>4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2</v>
          </cell>
          <cell r="BH404">
            <v>0</v>
          </cell>
          <cell r="BI404">
            <v>19</v>
          </cell>
          <cell r="BJ404">
            <v>98</v>
          </cell>
          <cell r="BK404">
            <v>98</v>
          </cell>
          <cell r="BL404">
            <v>98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W404" t="str">
            <v>02527</v>
          </cell>
          <cell r="BX404" t="str">
            <v>654042</v>
          </cell>
          <cell r="CB404" t="str">
            <v>9323641614</v>
          </cell>
          <cell r="CC404" t="str">
            <v>sit.shahapur@yahoo.com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3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2</v>
          </cell>
          <cell r="CX404">
            <v>0</v>
          </cell>
          <cell r="CY404">
            <v>0</v>
          </cell>
          <cell r="CZ404">
            <v>19</v>
          </cell>
          <cell r="DA404">
            <v>27</v>
          </cell>
          <cell r="DC404">
            <v>71</v>
          </cell>
          <cell r="DD404">
            <v>20</v>
          </cell>
          <cell r="DF404">
            <v>1</v>
          </cell>
          <cell r="DG404">
            <v>2014</v>
          </cell>
          <cell r="DI404">
            <v>2</v>
          </cell>
          <cell r="DJ404">
            <v>0</v>
          </cell>
          <cell r="DK404">
            <v>0</v>
          </cell>
          <cell r="DL404">
            <v>1</v>
          </cell>
          <cell r="DM404">
            <v>1</v>
          </cell>
          <cell r="DN404">
            <v>0</v>
          </cell>
          <cell r="DW404">
            <v>0</v>
          </cell>
          <cell r="DX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23</v>
          </cell>
          <cell r="EG404">
            <v>19</v>
          </cell>
          <cell r="EH404">
            <v>7</v>
          </cell>
          <cell r="EI404">
            <v>5</v>
          </cell>
          <cell r="EJ404">
            <v>4</v>
          </cell>
          <cell r="EK404">
            <v>2</v>
          </cell>
          <cell r="EL404">
            <v>6</v>
          </cell>
          <cell r="EM404">
            <v>3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0</v>
          </cell>
          <cell r="EX404">
            <v>0</v>
          </cell>
          <cell r="EY404">
            <v>0</v>
          </cell>
          <cell r="EZ404">
            <v>0</v>
          </cell>
          <cell r="FA404">
            <v>0</v>
          </cell>
          <cell r="FB404">
            <v>0</v>
          </cell>
          <cell r="FC404">
            <v>0</v>
          </cell>
          <cell r="FD404">
            <v>0</v>
          </cell>
          <cell r="FE404">
            <v>0</v>
          </cell>
          <cell r="FF404">
            <v>27</v>
          </cell>
        </row>
        <row r="405">
          <cell r="K405">
            <v>27211216801</v>
          </cell>
          <cell r="L405" t="str">
            <v>Z.P. SCHOOL,  DORYACHAPADA</v>
          </cell>
          <cell r="M405">
            <v>0</v>
          </cell>
          <cell r="N405" t="str">
            <v>272112130</v>
          </cell>
          <cell r="O405" t="str">
            <v>HIV</v>
          </cell>
          <cell r="P405" t="str">
            <v>27211216802</v>
          </cell>
          <cell r="Q405" t="str">
            <v>HIV</v>
          </cell>
          <cell r="R405" t="str">
            <v>2721</v>
          </cell>
          <cell r="T405" t="str">
            <v>2721</v>
          </cell>
          <cell r="V405" t="str">
            <v>2721008</v>
          </cell>
          <cell r="W405" t="str">
            <v>135 - Shahapur</v>
          </cell>
          <cell r="X405" t="str">
            <v>2721</v>
          </cell>
          <cell r="Z405" t="str">
            <v xml:space="preserve">Z.P.                                                                       </v>
          </cell>
          <cell r="AA405">
            <v>16</v>
          </cell>
          <cell r="AB405">
            <v>2</v>
          </cell>
          <cell r="AC405">
            <v>1</v>
          </cell>
          <cell r="AD405" t="str">
            <v xml:space="preserve">Primary with Upper Primary                                                 </v>
          </cell>
          <cell r="AE405" t="str">
            <v>Rural</v>
          </cell>
          <cell r="AF405">
            <v>3</v>
          </cell>
          <cell r="AG405">
            <v>421601</v>
          </cell>
          <cell r="AH405">
            <v>7</v>
          </cell>
          <cell r="AI405">
            <v>5</v>
          </cell>
          <cell r="AJ405">
            <v>1953</v>
          </cell>
          <cell r="AK405">
            <v>1</v>
          </cell>
          <cell r="AL405">
            <v>7</v>
          </cell>
          <cell r="AM405">
            <v>2</v>
          </cell>
          <cell r="AN405">
            <v>0</v>
          </cell>
          <cell r="AO405">
            <v>0</v>
          </cell>
          <cell r="AP405">
            <v>0</v>
          </cell>
          <cell r="AQ405">
            <v>2</v>
          </cell>
          <cell r="AR405">
            <v>5</v>
          </cell>
          <cell r="AS405">
            <v>2</v>
          </cell>
          <cell r="AT405">
            <v>1</v>
          </cell>
          <cell r="AU405">
            <v>5</v>
          </cell>
          <cell r="AV405">
            <v>1</v>
          </cell>
          <cell r="AW405">
            <v>10000</v>
          </cell>
          <cell r="AX405">
            <v>10000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2</v>
          </cell>
          <cell r="BF405">
            <v>4</v>
          </cell>
          <cell r="BG405">
            <v>0</v>
          </cell>
          <cell r="BH405">
            <v>0</v>
          </cell>
          <cell r="BI405">
            <v>10</v>
          </cell>
          <cell r="BJ405">
            <v>98</v>
          </cell>
          <cell r="BK405">
            <v>98</v>
          </cell>
          <cell r="BL405">
            <v>98</v>
          </cell>
          <cell r="BM405" t="str">
            <v>2</v>
          </cell>
          <cell r="BN405" t="str">
            <v>2</v>
          </cell>
          <cell r="BO405" t="str">
            <v>2</v>
          </cell>
          <cell r="BP405" t="str">
            <v>1</v>
          </cell>
          <cell r="BR405">
            <v>12000</v>
          </cell>
          <cell r="BS405">
            <v>12000</v>
          </cell>
          <cell r="BT405">
            <v>0</v>
          </cell>
          <cell r="BU405">
            <v>0</v>
          </cell>
          <cell r="BY405" t="str">
            <v>9271743070</v>
          </cell>
          <cell r="CB405" t="str">
            <v>0</v>
          </cell>
          <cell r="CC405" t="str">
            <v>doryachapadaschool@gmail.com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1</v>
          </cell>
          <cell r="CO405">
            <v>0</v>
          </cell>
          <cell r="CP405">
            <v>0</v>
          </cell>
          <cell r="CQ405">
            <v>4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2</v>
          </cell>
          <cell r="CX405">
            <v>0</v>
          </cell>
          <cell r="CY405">
            <v>0</v>
          </cell>
          <cell r="CZ405">
            <v>19</v>
          </cell>
          <cell r="DA405">
            <v>24</v>
          </cell>
          <cell r="DB405">
            <v>10</v>
          </cell>
          <cell r="DC405">
            <v>73</v>
          </cell>
          <cell r="DD405">
            <v>20</v>
          </cell>
          <cell r="DE405">
            <v>17</v>
          </cell>
          <cell r="DF405">
            <v>1</v>
          </cell>
          <cell r="DG405">
            <v>1953</v>
          </cell>
          <cell r="DH405">
            <v>2001</v>
          </cell>
          <cell r="DI405">
            <v>2</v>
          </cell>
          <cell r="DJ405">
            <v>6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W405">
            <v>5</v>
          </cell>
          <cell r="DX405">
            <v>5</v>
          </cell>
          <cell r="EC405">
            <v>2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7</v>
          </cell>
          <cell r="EI405">
            <v>6</v>
          </cell>
          <cell r="EJ405">
            <v>7</v>
          </cell>
          <cell r="EK405">
            <v>10</v>
          </cell>
          <cell r="EL405">
            <v>8</v>
          </cell>
          <cell r="EM405">
            <v>7</v>
          </cell>
          <cell r="EN405">
            <v>8</v>
          </cell>
          <cell r="EO405">
            <v>8</v>
          </cell>
          <cell r="EP405">
            <v>18</v>
          </cell>
          <cell r="EQ405">
            <v>13</v>
          </cell>
          <cell r="ER405">
            <v>11</v>
          </cell>
          <cell r="ES405">
            <v>15</v>
          </cell>
          <cell r="ET405">
            <v>9</v>
          </cell>
          <cell r="EU405">
            <v>14</v>
          </cell>
          <cell r="EV405">
            <v>0</v>
          </cell>
          <cell r="EW405">
            <v>0</v>
          </cell>
          <cell r="EX405">
            <v>0</v>
          </cell>
          <cell r="EY405">
            <v>0</v>
          </cell>
          <cell r="EZ405">
            <v>0</v>
          </cell>
          <cell r="FA405">
            <v>0</v>
          </cell>
          <cell r="FB405">
            <v>0</v>
          </cell>
          <cell r="FC405">
            <v>0</v>
          </cell>
          <cell r="FD405">
            <v>0</v>
          </cell>
          <cell r="FE405">
            <v>0</v>
          </cell>
          <cell r="FF405">
            <v>141</v>
          </cell>
        </row>
        <row r="406">
          <cell r="K406">
            <v>27211216802</v>
          </cell>
          <cell r="L406" t="str">
            <v>Z.P. SCHOOL,  HIV</v>
          </cell>
          <cell r="M406">
            <v>0</v>
          </cell>
          <cell r="N406" t="str">
            <v>272112130</v>
          </cell>
          <cell r="O406" t="str">
            <v>HIV</v>
          </cell>
          <cell r="P406" t="str">
            <v>27211216802</v>
          </cell>
          <cell r="Q406" t="str">
            <v>HIV</v>
          </cell>
          <cell r="R406" t="str">
            <v>2721</v>
          </cell>
          <cell r="T406" t="str">
            <v>2721</v>
          </cell>
          <cell r="V406" t="str">
            <v>2721008</v>
          </cell>
          <cell r="W406" t="str">
            <v>135 - Shahapur</v>
          </cell>
          <cell r="X406" t="str">
            <v>272112</v>
          </cell>
          <cell r="Y406" t="str">
            <v>SHAHAPUR</v>
          </cell>
          <cell r="Z406" t="str">
            <v xml:space="preserve">Z.P.                                                                       </v>
          </cell>
          <cell r="AA406">
            <v>16</v>
          </cell>
          <cell r="AB406">
            <v>1</v>
          </cell>
          <cell r="AC406">
            <v>1</v>
          </cell>
          <cell r="AD406" t="str">
            <v xml:space="preserve">Primary                                                                    </v>
          </cell>
          <cell r="AE406" t="str">
            <v>Rural</v>
          </cell>
          <cell r="AF406">
            <v>3</v>
          </cell>
          <cell r="AG406">
            <v>421601</v>
          </cell>
          <cell r="AH406">
            <v>8</v>
          </cell>
          <cell r="AI406">
            <v>4</v>
          </cell>
          <cell r="AJ406">
            <v>1957</v>
          </cell>
          <cell r="AK406">
            <v>1</v>
          </cell>
          <cell r="AL406">
            <v>5</v>
          </cell>
          <cell r="AM406">
            <v>2</v>
          </cell>
          <cell r="AN406">
            <v>0</v>
          </cell>
          <cell r="AO406">
            <v>0</v>
          </cell>
          <cell r="AP406">
            <v>0</v>
          </cell>
          <cell r="AQ406">
            <v>2</v>
          </cell>
          <cell r="AR406">
            <v>5</v>
          </cell>
          <cell r="AS406">
            <v>2</v>
          </cell>
          <cell r="AT406">
            <v>1</v>
          </cell>
          <cell r="AU406">
            <v>14</v>
          </cell>
          <cell r="AV406">
            <v>2</v>
          </cell>
          <cell r="AW406">
            <v>5000</v>
          </cell>
          <cell r="AX406">
            <v>5000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2</v>
          </cell>
          <cell r="BG406">
            <v>0</v>
          </cell>
          <cell r="BH406">
            <v>0</v>
          </cell>
          <cell r="BI406">
            <v>10</v>
          </cell>
          <cell r="BJ406">
            <v>19</v>
          </cell>
          <cell r="BK406">
            <v>98</v>
          </cell>
          <cell r="BL406">
            <v>98</v>
          </cell>
          <cell r="BM406" t="str">
            <v>2</v>
          </cell>
          <cell r="BN406" t="str">
            <v>2</v>
          </cell>
          <cell r="BO406" t="str">
            <v>2</v>
          </cell>
          <cell r="BP406" t="str">
            <v>1</v>
          </cell>
          <cell r="BR406">
            <v>5000</v>
          </cell>
          <cell r="BS406">
            <v>5000</v>
          </cell>
          <cell r="BT406">
            <v>0</v>
          </cell>
          <cell r="BU406">
            <v>0</v>
          </cell>
          <cell r="BY406" t="str">
            <v>7208522087</v>
          </cell>
          <cell r="CB406" t="str">
            <v>7208522087</v>
          </cell>
          <cell r="CC406" t="str">
            <v>zpschoolhiv461@gmail.com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2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1</v>
          </cell>
          <cell r="CX406">
            <v>41</v>
          </cell>
          <cell r="CY406">
            <v>1</v>
          </cell>
          <cell r="CZ406">
            <v>19</v>
          </cell>
          <cell r="DA406">
            <v>24</v>
          </cell>
          <cell r="DB406">
            <v>44</v>
          </cell>
          <cell r="DC406">
            <v>73</v>
          </cell>
          <cell r="DD406">
            <v>20</v>
          </cell>
          <cell r="DE406">
            <v>15</v>
          </cell>
          <cell r="DF406">
            <v>1</v>
          </cell>
          <cell r="DG406">
            <v>1957</v>
          </cell>
          <cell r="DH406">
            <v>0</v>
          </cell>
          <cell r="DI406">
            <v>2</v>
          </cell>
          <cell r="DJ406">
            <v>4</v>
          </cell>
          <cell r="DK406">
            <v>0</v>
          </cell>
          <cell r="DL406">
            <v>1</v>
          </cell>
          <cell r="DM406">
            <v>1</v>
          </cell>
          <cell r="DN406">
            <v>0</v>
          </cell>
          <cell r="DW406">
            <v>5</v>
          </cell>
          <cell r="DX406">
            <v>5</v>
          </cell>
          <cell r="EC406">
            <v>9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2</v>
          </cell>
          <cell r="EI406">
            <v>1</v>
          </cell>
          <cell r="EJ406">
            <v>4</v>
          </cell>
          <cell r="EK406">
            <v>3</v>
          </cell>
          <cell r="EL406">
            <v>6</v>
          </cell>
          <cell r="EM406">
            <v>3</v>
          </cell>
          <cell r="EN406">
            <v>3</v>
          </cell>
          <cell r="EO406">
            <v>4</v>
          </cell>
          <cell r="EP406">
            <v>3</v>
          </cell>
          <cell r="EQ406">
            <v>3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  <cell r="EZ406">
            <v>0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0</v>
          </cell>
          <cell r="FF406">
            <v>32</v>
          </cell>
        </row>
        <row r="407">
          <cell r="K407">
            <v>27211216803</v>
          </cell>
          <cell r="L407" t="str">
            <v>Z.P. SCHOOL,  MUHPADA</v>
          </cell>
          <cell r="M407">
            <v>0</v>
          </cell>
          <cell r="N407" t="str">
            <v>272112130</v>
          </cell>
          <cell r="O407" t="str">
            <v>HIV</v>
          </cell>
          <cell r="P407" t="str">
            <v>27211216802</v>
          </cell>
          <cell r="Q407" t="str">
            <v>HIV</v>
          </cell>
          <cell r="R407" t="str">
            <v>2721</v>
          </cell>
          <cell r="T407" t="str">
            <v>2721</v>
          </cell>
          <cell r="V407" t="str">
            <v>2721008</v>
          </cell>
          <cell r="W407" t="str">
            <v>135 - Shahapur</v>
          </cell>
          <cell r="X407" t="str">
            <v>272112</v>
          </cell>
          <cell r="Y407" t="str">
            <v>SHAHAPUR</v>
          </cell>
          <cell r="Z407" t="str">
            <v xml:space="preserve">Z.P.                                                                       </v>
          </cell>
          <cell r="AA407">
            <v>16</v>
          </cell>
          <cell r="AB407">
            <v>1</v>
          </cell>
          <cell r="AC407">
            <v>1</v>
          </cell>
          <cell r="AD407" t="str">
            <v xml:space="preserve">Primary                                                                    </v>
          </cell>
          <cell r="AE407" t="str">
            <v>Rural</v>
          </cell>
          <cell r="AF407">
            <v>3</v>
          </cell>
          <cell r="AG407">
            <v>421601</v>
          </cell>
          <cell r="AH407">
            <v>20</v>
          </cell>
          <cell r="AI407">
            <v>4</v>
          </cell>
          <cell r="AJ407">
            <v>1988</v>
          </cell>
          <cell r="AK407">
            <v>1</v>
          </cell>
          <cell r="AL407">
            <v>4</v>
          </cell>
          <cell r="AM407">
            <v>2</v>
          </cell>
          <cell r="AN407">
            <v>0</v>
          </cell>
          <cell r="AO407">
            <v>0</v>
          </cell>
          <cell r="AP407">
            <v>0</v>
          </cell>
          <cell r="AQ407">
            <v>2</v>
          </cell>
          <cell r="AR407">
            <v>5</v>
          </cell>
          <cell r="AS407">
            <v>2</v>
          </cell>
          <cell r="AT407">
            <v>1</v>
          </cell>
          <cell r="AU407">
            <v>10</v>
          </cell>
          <cell r="AV407">
            <v>1</v>
          </cell>
          <cell r="AW407">
            <v>5000</v>
          </cell>
          <cell r="AX407">
            <v>5000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2</v>
          </cell>
          <cell r="BG407">
            <v>0</v>
          </cell>
          <cell r="BH407">
            <v>0</v>
          </cell>
          <cell r="BI407">
            <v>10</v>
          </cell>
          <cell r="BJ407">
            <v>19</v>
          </cell>
          <cell r="BK407">
            <v>98</v>
          </cell>
          <cell r="BL407">
            <v>98</v>
          </cell>
          <cell r="BM407" t="str">
            <v>2</v>
          </cell>
          <cell r="BN407" t="str">
            <v>2</v>
          </cell>
          <cell r="BO407" t="str">
            <v>2</v>
          </cell>
          <cell r="BP407" t="str">
            <v>1</v>
          </cell>
          <cell r="BR407">
            <v>5000</v>
          </cell>
          <cell r="BS407">
            <v>5000</v>
          </cell>
          <cell r="BT407">
            <v>0</v>
          </cell>
          <cell r="BU407">
            <v>0</v>
          </cell>
          <cell r="BY407" t="str">
            <v>9421578517</v>
          </cell>
          <cell r="CB407" t="str">
            <v>9272250793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2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2</v>
          </cell>
          <cell r="CX407">
            <v>0</v>
          </cell>
          <cell r="CY407">
            <v>0</v>
          </cell>
          <cell r="CZ407">
            <v>19</v>
          </cell>
          <cell r="DA407">
            <v>23</v>
          </cell>
          <cell r="DB407">
            <v>21</v>
          </cell>
          <cell r="DC407">
            <v>73</v>
          </cell>
          <cell r="DD407">
            <v>21</v>
          </cell>
          <cell r="DE407">
            <v>1</v>
          </cell>
          <cell r="DF407">
            <v>2</v>
          </cell>
          <cell r="DG407">
            <v>1988</v>
          </cell>
          <cell r="DH407">
            <v>0</v>
          </cell>
          <cell r="DI407">
            <v>2</v>
          </cell>
          <cell r="DJ407">
            <v>0</v>
          </cell>
          <cell r="DK407">
            <v>0</v>
          </cell>
          <cell r="DL407">
            <v>3</v>
          </cell>
          <cell r="DM407">
            <v>5</v>
          </cell>
          <cell r="DN407">
            <v>0</v>
          </cell>
          <cell r="DW407">
            <v>5</v>
          </cell>
          <cell r="DX407">
            <v>5</v>
          </cell>
          <cell r="EC407">
            <v>9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3</v>
          </cell>
          <cell r="EI407">
            <v>1</v>
          </cell>
          <cell r="EJ407">
            <v>0</v>
          </cell>
          <cell r="EK407">
            <v>1</v>
          </cell>
          <cell r="EL407">
            <v>1</v>
          </cell>
          <cell r="EM407">
            <v>3</v>
          </cell>
          <cell r="EN407">
            <v>2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0</v>
          </cell>
          <cell r="EX407">
            <v>0</v>
          </cell>
          <cell r="EY407">
            <v>0</v>
          </cell>
          <cell r="EZ407">
            <v>0</v>
          </cell>
          <cell r="FA407">
            <v>0</v>
          </cell>
          <cell r="FB407">
            <v>0</v>
          </cell>
          <cell r="FC407">
            <v>0</v>
          </cell>
          <cell r="FD407">
            <v>0</v>
          </cell>
          <cell r="FE407">
            <v>0</v>
          </cell>
          <cell r="FF407">
            <v>11</v>
          </cell>
        </row>
        <row r="408">
          <cell r="K408">
            <v>27211216804</v>
          </cell>
          <cell r="L408" t="str">
            <v>Z.P. SCHOOL,  SAPATPADA</v>
          </cell>
          <cell r="M408">
            <v>0</v>
          </cell>
          <cell r="N408" t="str">
            <v>272112130</v>
          </cell>
          <cell r="O408" t="str">
            <v>HIV</v>
          </cell>
          <cell r="P408" t="str">
            <v>27211216804</v>
          </cell>
          <cell r="Q408" t="str">
            <v>SAPATPADA</v>
          </cell>
          <cell r="R408" t="str">
            <v>2721</v>
          </cell>
          <cell r="T408" t="str">
            <v>2721</v>
          </cell>
          <cell r="V408" t="str">
            <v>2721008</v>
          </cell>
          <cell r="W408" t="str">
            <v>135 - Shahapur</v>
          </cell>
          <cell r="X408" t="str">
            <v>272112</v>
          </cell>
          <cell r="Y408" t="str">
            <v>SHAHAPUR</v>
          </cell>
          <cell r="Z408" t="str">
            <v xml:space="preserve">Z.P.                                                                       </v>
          </cell>
          <cell r="AA408">
            <v>16</v>
          </cell>
          <cell r="AB408">
            <v>1</v>
          </cell>
          <cell r="AC408">
            <v>1</v>
          </cell>
          <cell r="AD408" t="str">
            <v xml:space="preserve">Primary                                                                    </v>
          </cell>
          <cell r="AE408" t="str">
            <v>Rural</v>
          </cell>
          <cell r="AF408">
            <v>3</v>
          </cell>
          <cell r="AG408">
            <v>421601</v>
          </cell>
          <cell r="AH408">
            <v>10</v>
          </cell>
          <cell r="AI408">
            <v>5</v>
          </cell>
          <cell r="AJ408">
            <v>1999</v>
          </cell>
          <cell r="AK408">
            <v>1</v>
          </cell>
          <cell r="AL408">
            <v>5</v>
          </cell>
          <cell r="AM408">
            <v>2</v>
          </cell>
          <cell r="AN408">
            <v>0</v>
          </cell>
          <cell r="AO408">
            <v>0</v>
          </cell>
          <cell r="AP408">
            <v>0</v>
          </cell>
          <cell r="AQ408">
            <v>2</v>
          </cell>
          <cell r="AR408">
            <v>5</v>
          </cell>
          <cell r="AS408">
            <v>2</v>
          </cell>
          <cell r="AT408">
            <v>1</v>
          </cell>
          <cell r="AU408">
            <v>6</v>
          </cell>
          <cell r="AV408">
            <v>1</v>
          </cell>
          <cell r="AW408">
            <v>5000</v>
          </cell>
          <cell r="AX408">
            <v>5000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2</v>
          </cell>
          <cell r="BG408">
            <v>0</v>
          </cell>
          <cell r="BH408">
            <v>0</v>
          </cell>
          <cell r="BI408">
            <v>10</v>
          </cell>
          <cell r="BJ408">
            <v>19</v>
          </cell>
          <cell r="BK408">
            <v>98</v>
          </cell>
          <cell r="BL408">
            <v>98</v>
          </cell>
          <cell r="BM408" t="str">
            <v>2</v>
          </cell>
          <cell r="BN408" t="str">
            <v>2</v>
          </cell>
          <cell r="BO408" t="str">
            <v>2</v>
          </cell>
          <cell r="BP408" t="str">
            <v>1</v>
          </cell>
          <cell r="BR408">
            <v>5000</v>
          </cell>
          <cell r="BS408">
            <v>5000</v>
          </cell>
          <cell r="BT408">
            <v>0</v>
          </cell>
          <cell r="BU408">
            <v>0</v>
          </cell>
          <cell r="BY408" t="str">
            <v>9260356106</v>
          </cell>
          <cell r="CB408" t="str">
            <v>9260356106</v>
          </cell>
          <cell r="CC408" t="str">
            <v>zpschoolsapatpada@gmail.com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2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1</v>
          </cell>
          <cell r="CX408">
            <v>14</v>
          </cell>
          <cell r="CY408">
            <v>1</v>
          </cell>
          <cell r="CZ408">
            <v>19</v>
          </cell>
          <cell r="DA408">
            <v>24</v>
          </cell>
          <cell r="DB408">
            <v>30</v>
          </cell>
          <cell r="DC408">
            <v>73</v>
          </cell>
          <cell r="DD408">
            <v>20</v>
          </cell>
          <cell r="DE408">
            <v>45</v>
          </cell>
          <cell r="DF408">
            <v>2</v>
          </cell>
          <cell r="DG408">
            <v>1999</v>
          </cell>
          <cell r="DH408">
            <v>0</v>
          </cell>
          <cell r="DI408">
            <v>2</v>
          </cell>
          <cell r="DJ408">
            <v>0</v>
          </cell>
          <cell r="DK408">
            <v>0</v>
          </cell>
          <cell r="DL408">
            <v>3</v>
          </cell>
          <cell r="DM408">
            <v>0</v>
          </cell>
          <cell r="DN408">
            <v>0</v>
          </cell>
          <cell r="DW408">
            <v>5</v>
          </cell>
          <cell r="DX408">
            <v>5</v>
          </cell>
          <cell r="EC408">
            <v>9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1</v>
          </cell>
          <cell r="EI408">
            <v>2</v>
          </cell>
          <cell r="EJ408">
            <v>3</v>
          </cell>
          <cell r="EK408">
            <v>0</v>
          </cell>
          <cell r="EL408">
            <v>1</v>
          </cell>
          <cell r="EM408">
            <v>1</v>
          </cell>
          <cell r="EN408">
            <v>1</v>
          </cell>
          <cell r="EO408">
            <v>2</v>
          </cell>
          <cell r="EP408">
            <v>1</v>
          </cell>
          <cell r="EQ408">
            <v>3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0</v>
          </cell>
          <cell r="EX408">
            <v>0</v>
          </cell>
          <cell r="EY408">
            <v>0</v>
          </cell>
          <cell r="EZ408">
            <v>0</v>
          </cell>
          <cell r="FA408">
            <v>0</v>
          </cell>
          <cell r="FB408">
            <v>0</v>
          </cell>
          <cell r="FC408">
            <v>0</v>
          </cell>
          <cell r="FD408">
            <v>0</v>
          </cell>
          <cell r="FE408">
            <v>0</v>
          </cell>
          <cell r="FF408">
            <v>15</v>
          </cell>
        </row>
        <row r="409">
          <cell r="K409">
            <v>27211216901</v>
          </cell>
          <cell r="L409" t="str">
            <v>Z.P. SCHOOL,  KOLKEWADI</v>
          </cell>
          <cell r="M409">
            <v>0</v>
          </cell>
          <cell r="N409" t="str">
            <v>272112131</v>
          </cell>
          <cell r="O409" t="str">
            <v>KHUTGHAR</v>
          </cell>
          <cell r="P409" t="str">
            <v>27211216902</v>
          </cell>
          <cell r="Q409" t="str">
            <v>KOLKEWADI</v>
          </cell>
          <cell r="R409" t="str">
            <v>2721</v>
          </cell>
          <cell r="T409" t="str">
            <v>2721</v>
          </cell>
          <cell r="V409" t="str">
            <v>2721008</v>
          </cell>
          <cell r="W409" t="str">
            <v>135 - Shahapur</v>
          </cell>
          <cell r="X409" t="str">
            <v>272112</v>
          </cell>
          <cell r="Y409" t="str">
            <v>SHAHAPUR</v>
          </cell>
          <cell r="Z409" t="str">
            <v xml:space="preserve">Z.P.                                                                       </v>
          </cell>
          <cell r="AA409">
            <v>16</v>
          </cell>
          <cell r="AB409">
            <v>1</v>
          </cell>
          <cell r="AC409">
            <v>1</v>
          </cell>
          <cell r="AD409" t="str">
            <v xml:space="preserve">Primary                                                                    </v>
          </cell>
          <cell r="AE409" t="str">
            <v>Rural</v>
          </cell>
          <cell r="AF409">
            <v>3</v>
          </cell>
          <cell r="AG409">
            <v>421601</v>
          </cell>
          <cell r="AH409">
            <v>5</v>
          </cell>
          <cell r="AI409">
            <v>3</v>
          </cell>
          <cell r="AJ409">
            <v>1974</v>
          </cell>
          <cell r="AK409">
            <v>1</v>
          </cell>
          <cell r="AL409">
            <v>5</v>
          </cell>
          <cell r="AM409">
            <v>2</v>
          </cell>
          <cell r="AN409">
            <v>0</v>
          </cell>
          <cell r="AO409">
            <v>0</v>
          </cell>
          <cell r="AP409">
            <v>0</v>
          </cell>
          <cell r="AQ409">
            <v>2</v>
          </cell>
          <cell r="AR409">
            <v>5</v>
          </cell>
          <cell r="AS409">
            <v>2</v>
          </cell>
          <cell r="AT409">
            <v>1</v>
          </cell>
          <cell r="AU409">
            <v>5</v>
          </cell>
          <cell r="AV409">
            <v>1</v>
          </cell>
          <cell r="AW409">
            <v>5000</v>
          </cell>
          <cell r="AX409">
            <v>5000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2</v>
          </cell>
          <cell r="BG409">
            <v>0</v>
          </cell>
          <cell r="BH409">
            <v>0</v>
          </cell>
          <cell r="BI409">
            <v>10</v>
          </cell>
          <cell r="BJ409">
            <v>19</v>
          </cell>
          <cell r="BK409">
            <v>98</v>
          </cell>
          <cell r="BL409">
            <v>98</v>
          </cell>
          <cell r="BM409" t="str">
            <v>2</v>
          </cell>
          <cell r="BN409" t="str">
            <v>2</v>
          </cell>
          <cell r="BO409" t="str">
            <v>2</v>
          </cell>
          <cell r="BP409" t="str">
            <v>1</v>
          </cell>
          <cell r="BR409">
            <v>5000</v>
          </cell>
          <cell r="BS409">
            <v>5000</v>
          </cell>
          <cell r="BT409">
            <v>0</v>
          </cell>
          <cell r="BU409">
            <v>0</v>
          </cell>
          <cell r="BY409" t="str">
            <v>9226993957</v>
          </cell>
          <cell r="CB409" t="str">
            <v>0</v>
          </cell>
          <cell r="CC409" t="str">
            <v>zpschoolkolkewadi@gmail.com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2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2</v>
          </cell>
          <cell r="CX409">
            <v>0</v>
          </cell>
          <cell r="CY409">
            <v>0</v>
          </cell>
          <cell r="CZ409">
            <v>19</v>
          </cell>
          <cell r="DA409">
            <v>26</v>
          </cell>
          <cell r="DB409">
            <v>9</v>
          </cell>
          <cell r="DC409">
            <v>73</v>
          </cell>
          <cell r="DD409">
            <v>21</v>
          </cell>
          <cell r="DE409">
            <v>42</v>
          </cell>
          <cell r="DF409">
            <v>1</v>
          </cell>
          <cell r="DG409">
            <v>1974</v>
          </cell>
          <cell r="DH409">
            <v>0</v>
          </cell>
          <cell r="DI409">
            <v>2</v>
          </cell>
          <cell r="DJ409">
            <v>2</v>
          </cell>
          <cell r="DK409">
            <v>0</v>
          </cell>
          <cell r="DL409">
            <v>3</v>
          </cell>
          <cell r="DM409">
            <v>5</v>
          </cell>
          <cell r="DN409">
            <v>0</v>
          </cell>
          <cell r="DW409">
            <v>5</v>
          </cell>
          <cell r="DX409">
            <v>5</v>
          </cell>
          <cell r="EC409">
            <v>9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4</v>
          </cell>
          <cell r="EI409">
            <v>1</v>
          </cell>
          <cell r="EJ409">
            <v>3</v>
          </cell>
          <cell r="EK409">
            <v>0</v>
          </cell>
          <cell r="EL409">
            <v>2</v>
          </cell>
          <cell r="EM409">
            <v>3</v>
          </cell>
          <cell r="EN409">
            <v>2</v>
          </cell>
          <cell r="EO409">
            <v>1</v>
          </cell>
          <cell r="EP409">
            <v>1</v>
          </cell>
          <cell r="EQ409">
            <v>1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0</v>
          </cell>
          <cell r="EX409">
            <v>0</v>
          </cell>
          <cell r="EY409">
            <v>0</v>
          </cell>
          <cell r="EZ409">
            <v>0</v>
          </cell>
          <cell r="FA409">
            <v>0</v>
          </cell>
          <cell r="FB409">
            <v>0</v>
          </cell>
          <cell r="FC409">
            <v>0</v>
          </cell>
          <cell r="FD409">
            <v>0</v>
          </cell>
          <cell r="FE409">
            <v>0</v>
          </cell>
          <cell r="FF409">
            <v>18</v>
          </cell>
        </row>
        <row r="410">
          <cell r="K410">
            <v>27211216902</v>
          </cell>
          <cell r="L410" t="str">
            <v>Z.P. SCHOOL,  KHUTGHAR</v>
          </cell>
          <cell r="M410">
            <v>0</v>
          </cell>
          <cell r="N410" t="str">
            <v>272112131</v>
          </cell>
          <cell r="O410" t="str">
            <v>KHUTGHAR</v>
          </cell>
          <cell r="P410" t="str">
            <v>27211216901</v>
          </cell>
          <cell r="Q410" t="str">
            <v>KHUTGHAR</v>
          </cell>
          <cell r="R410" t="str">
            <v>2721</v>
          </cell>
          <cell r="T410" t="str">
            <v>2721</v>
          </cell>
          <cell r="V410" t="str">
            <v>2721008</v>
          </cell>
          <cell r="W410" t="str">
            <v>135 - Shahapur</v>
          </cell>
          <cell r="X410" t="str">
            <v>272112</v>
          </cell>
          <cell r="Y410" t="str">
            <v>SHAHAPUR</v>
          </cell>
          <cell r="Z410" t="str">
            <v xml:space="preserve">Z.P.                                                                       </v>
          </cell>
          <cell r="AA410">
            <v>16</v>
          </cell>
          <cell r="AB410">
            <v>1</v>
          </cell>
          <cell r="AC410">
            <v>1</v>
          </cell>
          <cell r="AD410" t="str">
            <v xml:space="preserve">Primary                                                                    </v>
          </cell>
          <cell r="AE410" t="str">
            <v>Rural</v>
          </cell>
          <cell r="AF410">
            <v>3</v>
          </cell>
          <cell r="AG410">
            <v>421601</v>
          </cell>
          <cell r="AH410">
            <v>4</v>
          </cell>
          <cell r="AI410">
            <v>2</v>
          </cell>
          <cell r="AJ410">
            <v>1962</v>
          </cell>
          <cell r="AK410">
            <v>1</v>
          </cell>
          <cell r="AL410">
            <v>5</v>
          </cell>
          <cell r="AM410">
            <v>2</v>
          </cell>
          <cell r="AN410">
            <v>0</v>
          </cell>
          <cell r="AO410">
            <v>0</v>
          </cell>
          <cell r="AP410">
            <v>0</v>
          </cell>
          <cell r="AQ410">
            <v>2</v>
          </cell>
          <cell r="AR410">
            <v>5</v>
          </cell>
          <cell r="AS410">
            <v>2</v>
          </cell>
          <cell r="AT410">
            <v>1</v>
          </cell>
          <cell r="AU410">
            <v>12</v>
          </cell>
          <cell r="AV410">
            <v>3</v>
          </cell>
          <cell r="AW410">
            <v>5000</v>
          </cell>
          <cell r="AX410">
            <v>5000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2</v>
          </cell>
          <cell r="BG410">
            <v>0</v>
          </cell>
          <cell r="BH410">
            <v>0</v>
          </cell>
          <cell r="BI410">
            <v>10</v>
          </cell>
          <cell r="BJ410">
            <v>19</v>
          </cell>
          <cell r="BK410">
            <v>98</v>
          </cell>
          <cell r="BL410">
            <v>98</v>
          </cell>
          <cell r="BM410" t="str">
            <v>2</v>
          </cell>
          <cell r="BN410" t="str">
            <v>2</v>
          </cell>
          <cell r="BO410" t="str">
            <v>2</v>
          </cell>
          <cell r="BP410" t="str">
            <v>1</v>
          </cell>
          <cell r="BR410">
            <v>5000</v>
          </cell>
          <cell r="BS410">
            <v>5000</v>
          </cell>
          <cell r="BT410">
            <v>0</v>
          </cell>
          <cell r="BU410">
            <v>0</v>
          </cell>
          <cell r="BY410" t="str">
            <v>9271780031</v>
          </cell>
          <cell r="CB410" t="str">
            <v>9270800270</v>
          </cell>
          <cell r="CC410" t="str">
            <v>zpschoolkhutghar@gmail.com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2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1</v>
          </cell>
          <cell r="CX410">
            <v>36</v>
          </cell>
          <cell r="CY410">
            <v>1</v>
          </cell>
          <cell r="CZ410">
            <v>19</v>
          </cell>
          <cell r="DA410">
            <v>26</v>
          </cell>
          <cell r="DB410">
            <v>11</v>
          </cell>
          <cell r="DC410">
            <v>73</v>
          </cell>
          <cell r="DD410">
            <v>21</v>
          </cell>
          <cell r="DE410">
            <v>1</v>
          </cell>
          <cell r="DF410">
            <v>1</v>
          </cell>
          <cell r="DG410">
            <v>1962</v>
          </cell>
          <cell r="DH410">
            <v>0</v>
          </cell>
          <cell r="DI410">
            <v>2</v>
          </cell>
          <cell r="DJ410">
            <v>4</v>
          </cell>
          <cell r="DK410">
            <v>0</v>
          </cell>
          <cell r="DL410">
            <v>2</v>
          </cell>
          <cell r="DM410">
            <v>2</v>
          </cell>
          <cell r="DN410">
            <v>0</v>
          </cell>
          <cell r="DW410">
            <v>5</v>
          </cell>
          <cell r="DX410">
            <v>5</v>
          </cell>
          <cell r="EC410">
            <v>9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2</v>
          </cell>
          <cell r="EI410">
            <v>1</v>
          </cell>
          <cell r="EJ410">
            <v>6</v>
          </cell>
          <cell r="EK410">
            <v>3</v>
          </cell>
          <cell r="EL410">
            <v>4</v>
          </cell>
          <cell r="EM410">
            <v>5</v>
          </cell>
          <cell r="EN410">
            <v>3</v>
          </cell>
          <cell r="EO410">
            <v>3</v>
          </cell>
          <cell r="EP410">
            <v>3</v>
          </cell>
          <cell r="EQ410">
            <v>2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0</v>
          </cell>
          <cell r="EX410">
            <v>0</v>
          </cell>
          <cell r="EY410">
            <v>0</v>
          </cell>
          <cell r="EZ410">
            <v>0</v>
          </cell>
          <cell r="FA410">
            <v>0</v>
          </cell>
          <cell r="FB410">
            <v>0</v>
          </cell>
          <cell r="FC410">
            <v>0</v>
          </cell>
          <cell r="FD410">
            <v>0</v>
          </cell>
          <cell r="FE410">
            <v>0</v>
          </cell>
          <cell r="FF410">
            <v>32</v>
          </cell>
        </row>
        <row r="411">
          <cell r="K411">
            <v>27211216903</v>
          </cell>
          <cell r="L411" t="str">
            <v>NEW ENGLISH SCHOOL &amp; JR.COLLEGE</v>
          </cell>
          <cell r="M411">
            <v>0</v>
          </cell>
          <cell r="N411" t="str">
            <v>272112132</v>
          </cell>
          <cell r="O411" t="str">
            <v>SAPGAON</v>
          </cell>
          <cell r="P411" t="str">
            <v>27211216901</v>
          </cell>
          <cell r="Q411" t="str">
            <v>KHUTGHAR</v>
          </cell>
          <cell r="V411" t="str">
            <v>2721008</v>
          </cell>
          <cell r="W411" t="str">
            <v>135 - Shahapur</v>
          </cell>
          <cell r="X411" t="str">
            <v>272112</v>
          </cell>
          <cell r="Y411" t="str">
            <v>SHAHAPUR</v>
          </cell>
          <cell r="Z411" t="str">
            <v xml:space="preserve">Self Finance                                                               </v>
          </cell>
          <cell r="AA411">
            <v>27</v>
          </cell>
          <cell r="AB411">
            <v>1</v>
          </cell>
          <cell r="AC411">
            <v>1</v>
          </cell>
          <cell r="AD411" t="str">
            <v xml:space="preserve">Primary                                                                    </v>
          </cell>
          <cell r="AE411" t="str">
            <v>Rural</v>
          </cell>
          <cell r="AF411">
            <v>3</v>
          </cell>
          <cell r="AG411">
            <v>421601</v>
          </cell>
          <cell r="AH411">
            <v>0</v>
          </cell>
          <cell r="AI411">
            <v>0</v>
          </cell>
          <cell r="AJ411">
            <v>2015</v>
          </cell>
          <cell r="AK411">
            <v>1</v>
          </cell>
          <cell r="AL411">
            <v>1</v>
          </cell>
          <cell r="AM411">
            <v>1</v>
          </cell>
          <cell r="AN411">
            <v>40</v>
          </cell>
          <cell r="AO411">
            <v>1</v>
          </cell>
          <cell r="AP411">
            <v>0</v>
          </cell>
          <cell r="AQ411">
            <v>2</v>
          </cell>
          <cell r="AR411">
            <v>5</v>
          </cell>
          <cell r="AS411">
            <v>2</v>
          </cell>
          <cell r="AT411">
            <v>1</v>
          </cell>
          <cell r="AU411">
            <v>2</v>
          </cell>
          <cell r="AV411">
            <v>1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2</v>
          </cell>
          <cell r="BG411">
            <v>0</v>
          </cell>
          <cell r="BH411">
            <v>0</v>
          </cell>
          <cell r="BI411">
            <v>19</v>
          </cell>
          <cell r="BJ411">
            <v>98</v>
          </cell>
          <cell r="BK411">
            <v>98</v>
          </cell>
          <cell r="BL411">
            <v>98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Y411" t="str">
            <v>9930725924</v>
          </cell>
          <cell r="CB411" t="str">
            <v>9923915600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1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9</v>
          </cell>
          <cell r="CX411">
            <v>0</v>
          </cell>
          <cell r="CY411">
            <v>0</v>
          </cell>
          <cell r="DF411">
            <v>2</v>
          </cell>
          <cell r="DG411">
            <v>2016</v>
          </cell>
          <cell r="DI411">
            <v>2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W411">
            <v>0</v>
          </cell>
          <cell r="DX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28</v>
          </cell>
          <cell r="EG411">
            <v>12</v>
          </cell>
          <cell r="EH411">
            <v>8</v>
          </cell>
          <cell r="EI411">
            <v>6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0</v>
          </cell>
          <cell r="EX411">
            <v>0</v>
          </cell>
          <cell r="EY411">
            <v>0</v>
          </cell>
          <cell r="EZ411">
            <v>0</v>
          </cell>
          <cell r="FA411">
            <v>0</v>
          </cell>
          <cell r="FB411">
            <v>0</v>
          </cell>
          <cell r="FC411">
            <v>0</v>
          </cell>
          <cell r="FD411">
            <v>0</v>
          </cell>
          <cell r="FE411">
            <v>0</v>
          </cell>
          <cell r="FF411">
            <v>14</v>
          </cell>
        </row>
        <row r="412">
          <cell r="K412">
            <v>27211217001</v>
          </cell>
          <cell r="L412" t="str">
            <v>Z.P. SCHOOL,  SAPGAON</v>
          </cell>
          <cell r="M412">
            <v>0</v>
          </cell>
          <cell r="N412" t="str">
            <v>272112132</v>
          </cell>
          <cell r="O412" t="str">
            <v>SAPGAON</v>
          </cell>
          <cell r="P412" t="str">
            <v>27211217001</v>
          </cell>
          <cell r="Q412" t="str">
            <v>SAPGAON</v>
          </cell>
          <cell r="R412" t="str">
            <v>2721</v>
          </cell>
          <cell r="T412" t="str">
            <v>2721</v>
          </cell>
          <cell r="V412" t="str">
            <v>2721008</v>
          </cell>
          <cell r="W412" t="str">
            <v>135 - Shahapur</v>
          </cell>
          <cell r="X412" t="str">
            <v>2721</v>
          </cell>
          <cell r="Z412" t="str">
            <v xml:space="preserve">Z.P.                                                                       </v>
          </cell>
          <cell r="AA412">
            <v>16</v>
          </cell>
          <cell r="AB412">
            <v>2</v>
          </cell>
          <cell r="AC412">
            <v>1</v>
          </cell>
          <cell r="AD412" t="str">
            <v xml:space="preserve">Primary with Upper Primary                                                 </v>
          </cell>
          <cell r="AE412" t="str">
            <v>Rural</v>
          </cell>
          <cell r="AF412">
            <v>3</v>
          </cell>
          <cell r="AG412">
            <v>421601</v>
          </cell>
          <cell r="AH412">
            <v>3</v>
          </cell>
          <cell r="AI412">
            <v>0</v>
          </cell>
          <cell r="AJ412">
            <v>1954</v>
          </cell>
          <cell r="AK412">
            <v>1</v>
          </cell>
          <cell r="AL412">
            <v>8</v>
          </cell>
          <cell r="AM412">
            <v>2</v>
          </cell>
          <cell r="AN412">
            <v>0</v>
          </cell>
          <cell r="AO412">
            <v>0</v>
          </cell>
          <cell r="AP412">
            <v>0</v>
          </cell>
          <cell r="AQ412">
            <v>2</v>
          </cell>
          <cell r="AR412">
            <v>5</v>
          </cell>
          <cell r="AS412">
            <v>2</v>
          </cell>
          <cell r="AT412">
            <v>1</v>
          </cell>
          <cell r="AU412">
            <v>24</v>
          </cell>
          <cell r="AV412">
            <v>1</v>
          </cell>
          <cell r="AW412">
            <v>12000</v>
          </cell>
          <cell r="AX412">
            <v>12000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4</v>
          </cell>
          <cell r="BF412">
            <v>5</v>
          </cell>
          <cell r="BG412">
            <v>0</v>
          </cell>
          <cell r="BH412">
            <v>0</v>
          </cell>
          <cell r="BI412">
            <v>10</v>
          </cell>
          <cell r="BJ412">
            <v>98</v>
          </cell>
          <cell r="BK412">
            <v>98</v>
          </cell>
          <cell r="BL412">
            <v>98</v>
          </cell>
          <cell r="BM412" t="str">
            <v>2</v>
          </cell>
          <cell r="BN412" t="str">
            <v>2</v>
          </cell>
          <cell r="BO412" t="str">
            <v>2</v>
          </cell>
          <cell r="BP412" t="str">
            <v>1</v>
          </cell>
          <cell r="BR412">
            <v>15000</v>
          </cell>
          <cell r="BS412">
            <v>15000</v>
          </cell>
          <cell r="BT412">
            <v>0</v>
          </cell>
          <cell r="BU412">
            <v>0</v>
          </cell>
          <cell r="BW412" t="str">
            <v/>
          </cell>
          <cell r="BX412" t="str">
            <v/>
          </cell>
          <cell r="BY412" t="str">
            <v>9260343133</v>
          </cell>
          <cell r="CB412" t="str">
            <v>9422336404</v>
          </cell>
          <cell r="CC412" t="str">
            <v>zpkendraschoolsapgaon@gmail.com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4</v>
          </cell>
          <cell r="CO412">
            <v>0</v>
          </cell>
          <cell r="CP412">
            <v>0</v>
          </cell>
          <cell r="CQ412">
            <v>6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1</v>
          </cell>
          <cell r="CX412">
            <v>106</v>
          </cell>
          <cell r="CY412">
            <v>2</v>
          </cell>
          <cell r="CZ412">
            <v>19</v>
          </cell>
          <cell r="DA412">
            <v>26</v>
          </cell>
          <cell r="DB412">
            <v>49</v>
          </cell>
          <cell r="DC412">
            <v>73</v>
          </cell>
          <cell r="DD412">
            <v>21</v>
          </cell>
          <cell r="DE412">
            <v>16</v>
          </cell>
          <cell r="DF412">
            <v>1</v>
          </cell>
          <cell r="DG412">
            <v>1954</v>
          </cell>
          <cell r="DH412">
            <v>1980</v>
          </cell>
          <cell r="DI412">
            <v>2</v>
          </cell>
          <cell r="DJ412">
            <v>10</v>
          </cell>
          <cell r="DK412">
            <v>0</v>
          </cell>
          <cell r="DL412">
            <v>0</v>
          </cell>
          <cell r="DM412">
            <v>3</v>
          </cell>
          <cell r="DN412">
            <v>0</v>
          </cell>
          <cell r="DW412">
            <v>5</v>
          </cell>
          <cell r="DX412">
            <v>5</v>
          </cell>
          <cell r="EC412">
            <v>2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14</v>
          </cell>
          <cell r="EI412">
            <v>10</v>
          </cell>
          <cell r="EJ412">
            <v>12</v>
          </cell>
          <cell r="EK412">
            <v>9</v>
          </cell>
          <cell r="EL412">
            <v>12</v>
          </cell>
          <cell r="EM412">
            <v>13</v>
          </cell>
          <cell r="EN412">
            <v>14</v>
          </cell>
          <cell r="EO412">
            <v>15</v>
          </cell>
          <cell r="EP412">
            <v>14</v>
          </cell>
          <cell r="EQ412">
            <v>13</v>
          </cell>
          <cell r="ER412">
            <v>14</v>
          </cell>
          <cell r="ES412">
            <v>15</v>
          </cell>
          <cell r="ET412">
            <v>19</v>
          </cell>
          <cell r="EU412">
            <v>23</v>
          </cell>
          <cell r="EV412">
            <v>13</v>
          </cell>
          <cell r="EW412">
            <v>6</v>
          </cell>
          <cell r="EX412">
            <v>0</v>
          </cell>
          <cell r="EY412">
            <v>0</v>
          </cell>
          <cell r="EZ412">
            <v>0</v>
          </cell>
          <cell r="FA412">
            <v>0</v>
          </cell>
          <cell r="FB412">
            <v>0</v>
          </cell>
          <cell r="FC412">
            <v>0</v>
          </cell>
          <cell r="FD412">
            <v>0</v>
          </cell>
          <cell r="FE412">
            <v>0</v>
          </cell>
          <cell r="FF412">
            <v>216</v>
          </cell>
        </row>
        <row r="413">
          <cell r="K413">
            <v>27211217002</v>
          </cell>
          <cell r="L413" t="str">
            <v>Z.P. SCHOOL,  SHEREPADA</v>
          </cell>
          <cell r="M413">
            <v>0</v>
          </cell>
          <cell r="N413" t="str">
            <v>272112132</v>
          </cell>
          <cell r="O413" t="str">
            <v>SAPGAON</v>
          </cell>
          <cell r="P413" t="str">
            <v>27211217001</v>
          </cell>
          <cell r="Q413" t="str">
            <v>SAPGAON</v>
          </cell>
          <cell r="R413" t="str">
            <v>2721</v>
          </cell>
          <cell r="T413" t="str">
            <v>2721</v>
          </cell>
          <cell r="V413" t="str">
            <v>2721008</v>
          </cell>
          <cell r="W413" t="str">
            <v>135 - Shahapur</v>
          </cell>
          <cell r="X413" t="str">
            <v>272112</v>
          </cell>
          <cell r="Y413" t="str">
            <v>SHAHAPUR</v>
          </cell>
          <cell r="Z413" t="str">
            <v xml:space="preserve">Z.P.                                                                       </v>
          </cell>
          <cell r="AA413">
            <v>16</v>
          </cell>
          <cell r="AB413">
            <v>1</v>
          </cell>
          <cell r="AC413">
            <v>1</v>
          </cell>
          <cell r="AD413" t="str">
            <v xml:space="preserve">Primary                                                                    </v>
          </cell>
          <cell r="AE413" t="str">
            <v>Rural</v>
          </cell>
          <cell r="AF413">
            <v>3</v>
          </cell>
          <cell r="AG413">
            <v>421601</v>
          </cell>
          <cell r="AH413">
            <v>5</v>
          </cell>
          <cell r="AI413">
            <v>1</v>
          </cell>
          <cell r="AJ413">
            <v>1992</v>
          </cell>
          <cell r="AK413">
            <v>1</v>
          </cell>
          <cell r="AL413">
            <v>5</v>
          </cell>
          <cell r="AM413">
            <v>2</v>
          </cell>
          <cell r="AN413">
            <v>0</v>
          </cell>
          <cell r="AO413">
            <v>0</v>
          </cell>
          <cell r="AP413">
            <v>0</v>
          </cell>
          <cell r="AQ413">
            <v>2</v>
          </cell>
          <cell r="AR413">
            <v>5</v>
          </cell>
          <cell r="AS413">
            <v>2</v>
          </cell>
          <cell r="AT413">
            <v>1</v>
          </cell>
          <cell r="AU413">
            <v>5</v>
          </cell>
          <cell r="AV413">
            <v>2</v>
          </cell>
          <cell r="AW413">
            <v>5000</v>
          </cell>
          <cell r="AX413">
            <v>5000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2</v>
          </cell>
          <cell r="BG413">
            <v>0</v>
          </cell>
          <cell r="BH413">
            <v>0</v>
          </cell>
          <cell r="BI413">
            <v>10</v>
          </cell>
          <cell r="BJ413">
            <v>19</v>
          </cell>
          <cell r="BK413">
            <v>98</v>
          </cell>
          <cell r="BL413">
            <v>98</v>
          </cell>
          <cell r="BM413" t="str">
            <v>2</v>
          </cell>
          <cell r="BN413" t="str">
            <v>2</v>
          </cell>
          <cell r="BO413" t="str">
            <v>2</v>
          </cell>
          <cell r="BP413" t="str">
            <v>1</v>
          </cell>
          <cell r="BR413">
            <v>5000</v>
          </cell>
          <cell r="BS413">
            <v>5000</v>
          </cell>
          <cell r="BT413">
            <v>0</v>
          </cell>
          <cell r="BU413">
            <v>0</v>
          </cell>
          <cell r="BY413" t="str">
            <v>9273140208</v>
          </cell>
          <cell r="CB413" t="str">
            <v>0</v>
          </cell>
          <cell r="CC413" t="str">
            <v>zpschoolsherepada@gmail.com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2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2</v>
          </cell>
          <cell r="CX413">
            <v>0</v>
          </cell>
          <cell r="CY413">
            <v>0</v>
          </cell>
          <cell r="CZ413">
            <v>19</v>
          </cell>
          <cell r="DA413">
            <v>26</v>
          </cell>
          <cell r="DB413">
            <v>43</v>
          </cell>
          <cell r="DC413">
            <v>73</v>
          </cell>
          <cell r="DD413">
            <v>21</v>
          </cell>
          <cell r="DE413">
            <v>44</v>
          </cell>
          <cell r="DF413">
            <v>1</v>
          </cell>
          <cell r="DG413">
            <v>1992</v>
          </cell>
          <cell r="DH413">
            <v>0</v>
          </cell>
          <cell r="DI413">
            <v>2</v>
          </cell>
          <cell r="DJ413">
            <v>4</v>
          </cell>
          <cell r="DK413">
            <v>0</v>
          </cell>
          <cell r="DL413">
            <v>1</v>
          </cell>
          <cell r="DM413">
            <v>5</v>
          </cell>
          <cell r="DN413">
            <v>0</v>
          </cell>
          <cell r="DW413">
            <v>5</v>
          </cell>
          <cell r="DX413">
            <v>5</v>
          </cell>
          <cell r="EC413">
            <v>9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3</v>
          </cell>
          <cell r="EI413">
            <v>3</v>
          </cell>
          <cell r="EJ413">
            <v>1</v>
          </cell>
          <cell r="EK413">
            <v>4</v>
          </cell>
          <cell r="EL413">
            <v>7</v>
          </cell>
          <cell r="EM413">
            <v>5</v>
          </cell>
          <cell r="EN413">
            <v>6</v>
          </cell>
          <cell r="EO413">
            <v>4</v>
          </cell>
          <cell r="EP413">
            <v>2</v>
          </cell>
          <cell r="EQ413">
            <v>4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0</v>
          </cell>
          <cell r="EZ413">
            <v>0</v>
          </cell>
          <cell r="FA413">
            <v>0</v>
          </cell>
          <cell r="FB413">
            <v>0</v>
          </cell>
          <cell r="FC413">
            <v>0</v>
          </cell>
          <cell r="FD413">
            <v>0</v>
          </cell>
          <cell r="FE413">
            <v>0</v>
          </cell>
          <cell r="FF413">
            <v>39</v>
          </cell>
        </row>
        <row r="414">
          <cell r="K414">
            <v>27211217101</v>
          </cell>
          <cell r="L414" t="str">
            <v>Z.P. SCHOOL,  ASANGAON 1</v>
          </cell>
          <cell r="M414">
            <v>0</v>
          </cell>
          <cell r="N414" t="str">
            <v>272112137</v>
          </cell>
          <cell r="O414" t="str">
            <v>ASANGAON</v>
          </cell>
          <cell r="P414" t="str">
            <v>27211217101</v>
          </cell>
          <cell r="Q414" t="str">
            <v>ASANGAON</v>
          </cell>
          <cell r="R414" t="str">
            <v>2721</v>
          </cell>
          <cell r="T414" t="str">
            <v>2721</v>
          </cell>
          <cell r="V414" t="str">
            <v>2721008</v>
          </cell>
          <cell r="W414" t="str">
            <v>135 - Shahapur</v>
          </cell>
          <cell r="X414" t="str">
            <v>272112</v>
          </cell>
          <cell r="Y414" t="str">
            <v>SHAHAPUR</v>
          </cell>
          <cell r="Z414" t="str">
            <v xml:space="preserve">Z.P.                                                                       </v>
          </cell>
          <cell r="AA414">
            <v>16</v>
          </cell>
          <cell r="AB414">
            <v>2</v>
          </cell>
          <cell r="AC414">
            <v>1</v>
          </cell>
          <cell r="AD414" t="str">
            <v xml:space="preserve">Primary with Upper Primary                                                 </v>
          </cell>
          <cell r="AE414" t="str">
            <v>Rural</v>
          </cell>
          <cell r="AF414">
            <v>1</v>
          </cell>
          <cell r="AG414">
            <v>421601</v>
          </cell>
          <cell r="AH414">
            <v>4</v>
          </cell>
          <cell r="AI414">
            <v>4</v>
          </cell>
          <cell r="AJ414">
            <v>1909</v>
          </cell>
          <cell r="AK414">
            <v>1</v>
          </cell>
          <cell r="AL414">
            <v>7</v>
          </cell>
          <cell r="AM414">
            <v>2</v>
          </cell>
          <cell r="AN414">
            <v>0</v>
          </cell>
          <cell r="AO414">
            <v>0</v>
          </cell>
          <cell r="AP414">
            <v>0</v>
          </cell>
          <cell r="AQ414">
            <v>2</v>
          </cell>
          <cell r="AR414">
            <v>5</v>
          </cell>
          <cell r="AS414">
            <v>2</v>
          </cell>
          <cell r="AT414">
            <v>1</v>
          </cell>
          <cell r="AU414">
            <v>15</v>
          </cell>
          <cell r="AV414">
            <v>1</v>
          </cell>
          <cell r="AW414">
            <v>12000</v>
          </cell>
          <cell r="AX414">
            <v>12000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2</v>
          </cell>
          <cell r="BF414">
            <v>4</v>
          </cell>
          <cell r="BG414">
            <v>0</v>
          </cell>
          <cell r="BH414">
            <v>0</v>
          </cell>
          <cell r="BI414">
            <v>10</v>
          </cell>
          <cell r="BJ414">
            <v>98</v>
          </cell>
          <cell r="BK414">
            <v>98</v>
          </cell>
          <cell r="BL414">
            <v>98</v>
          </cell>
          <cell r="BM414" t="str">
            <v>2</v>
          </cell>
          <cell r="BN414" t="str">
            <v>2</v>
          </cell>
          <cell r="BO414" t="str">
            <v>2</v>
          </cell>
          <cell r="BP414" t="str">
            <v>1</v>
          </cell>
          <cell r="BR414">
            <v>15000</v>
          </cell>
          <cell r="BS414">
            <v>15000</v>
          </cell>
          <cell r="BT414">
            <v>0</v>
          </cell>
          <cell r="BU414">
            <v>0</v>
          </cell>
          <cell r="BY414" t="str">
            <v>8097277359</v>
          </cell>
          <cell r="CB414" t="str">
            <v>8097277359</v>
          </cell>
          <cell r="CC414" t="str">
            <v>zpschoolasangoanno1@gmail.com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2</v>
          </cell>
          <cell r="CO414">
            <v>0</v>
          </cell>
          <cell r="CP414">
            <v>0</v>
          </cell>
          <cell r="CQ414">
            <v>4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1</v>
          </cell>
          <cell r="CX414">
            <v>35</v>
          </cell>
          <cell r="CY414">
            <v>2</v>
          </cell>
          <cell r="CZ414">
            <v>19</v>
          </cell>
          <cell r="DA414">
            <v>26</v>
          </cell>
          <cell r="DB414">
            <v>31</v>
          </cell>
          <cell r="DC414">
            <v>73</v>
          </cell>
          <cell r="DD414">
            <v>18</v>
          </cell>
          <cell r="DE414">
            <v>26</v>
          </cell>
          <cell r="DF414">
            <v>1</v>
          </cell>
          <cell r="DG414">
            <v>1909</v>
          </cell>
          <cell r="DH414">
            <v>1939</v>
          </cell>
          <cell r="DI414">
            <v>2</v>
          </cell>
          <cell r="DJ414">
            <v>4</v>
          </cell>
          <cell r="DK414">
            <v>0</v>
          </cell>
          <cell r="DL414">
            <v>1</v>
          </cell>
          <cell r="DM414">
            <v>1</v>
          </cell>
          <cell r="DN414">
            <v>0</v>
          </cell>
          <cell r="DW414">
            <v>5</v>
          </cell>
          <cell r="DX414">
            <v>5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19</v>
          </cell>
          <cell r="EI414">
            <v>0</v>
          </cell>
          <cell r="EJ414">
            <v>14</v>
          </cell>
          <cell r="EK414">
            <v>0</v>
          </cell>
          <cell r="EL414">
            <v>17</v>
          </cell>
          <cell r="EM414">
            <v>0</v>
          </cell>
          <cell r="EN414">
            <v>18</v>
          </cell>
          <cell r="EO414">
            <v>0</v>
          </cell>
          <cell r="EP414">
            <v>25</v>
          </cell>
          <cell r="EQ414">
            <v>0</v>
          </cell>
          <cell r="ER414">
            <v>25</v>
          </cell>
          <cell r="ES414">
            <v>0</v>
          </cell>
          <cell r="ET414">
            <v>8</v>
          </cell>
          <cell r="EU414">
            <v>0</v>
          </cell>
          <cell r="EV414">
            <v>0</v>
          </cell>
          <cell r="EW414">
            <v>0</v>
          </cell>
          <cell r="EX414">
            <v>0</v>
          </cell>
          <cell r="EY414">
            <v>0</v>
          </cell>
          <cell r="EZ414">
            <v>0</v>
          </cell>
          <cell r="FA414">
            <v>0</v>
          </cell>
          <cell r="FB414">
            <v>0</v>
          </cell>
          <cell r="FC414">
            <v>0</v>
          </cell>
          <cell r="FD414">
            <v>0</v>
          </cell>
          <cell r="FE414">
            <v>0</v>
          </cell>
          <cell r="FF414">
            <v>126</v>
          </cell>
        </row>
        <row r="415">
          <cell r="K415">
            <v>27211217102</v>
          </cell>
          <cell r="L415" t="str">
            <v>Z.P. SCHOOL,  ASANGAON 2</v>
          </cell>
          <cell r="M415">
            <v>0</v>
          </cell>
          <cell r="N415" t="str">
            <v>272112137</v>
          </cell>
          <cell r="O415" t="str">
            <v>ASANGAON</v>
          </cell>
          <cell r="P415" t="str">
            <v>27211217108</v>
          </cell>
          <cell r="Q415" t="str">
            <v>SAMBHAJINAGAR</v>
          </cell>
          <cell r="R415" t="str">
            <v>2721</v>
          </cell>
          <cell r="T415" t="str">
            <v>2721</v>
          </cell>
          <cell r="V415" t="str">
            <v>2721008</v>
          </cell>
          <cell r="W415" t="str">
            <v>135 - Shahapur</v>
          </cell>
          <cell r="X415" t="str">
            <v>272112</v>
          </cell>
          <cell r="Y415" t="str">
            <v>SHAHAPUR</v>
          </cell>
          <cell r="Z415" t="str">
            <v xml:space="preserve">Z.P.                                                                       </v>
          </cell>
          <cell r="AA415">
            <v>16</v>
          </cell>
          <cell r="AB415">
            <v>2</v>
          </cell>
          <cell r="AC415">
            <v>1</v>
          </cell>
          <cell r="AD415" t="str">
            <v xml:space="preserve">Primary with Upper Primary                                                 </v>
          </cell>
          <cell r="AE415" t="str">
            <v>Rural</v>
          </cell>
          <cell r="AF415">
            <v>2</v>
          </cell>
          <cell r="AG415">
            <v>421601</v>
          </cell>
          <cell r="AH415">
            <v>3</v>
          </cell>
          <cell r="AI415">
            <v>3</v>
          </cell>
          <cell r="AJ415">
            <v>1996</v>
          </cell>
          <cell r="AK415">
            <v>1</v>
          </cell>
          <cell r="AL415">
            <v>7</v>
          </cell>
          <cell r="AM415">
            <v>2</v>
          </cell>
          <cell r="AN415">
            <v>0</v>
          </cell>
          <cell r="AO415">
            <v>0</v>
          </cell>
          <cell r="AP415">
            <v>0</v>
          </cell>
          <cell r="AQ415">
            <v>2</v>
          </cell>
          <cell r="AR415">
            <v>5</v>
          </cell>
          <cell r="AS415">
            <v>2</v>
          </cell>
          <cell r="AT415">
            <v>1</v>
          </cell>
          <cell r="AU415">
            <v>11</v>
          </cell>
          <cell r="AV415">
            <v>2</v>
          </cell>
          <cell r="AW415">
            <v>12000</v>
          </cell>
          <cell r="AX415">
            <v>12000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2</v>
          </cell>
          <cell r="BF415">
            <v>6</v>
          </cell>
          <cell r="BG415">
            <v>0</v>
          </cell>
          <cell r="BH415">
            <v>0</v>
          </cell>
          <cell r="BI415">
            <v>10</v>
          </cell>
          <cell r="BJ415">
            <v>98</v>
          </cell>
          <cell r="BK415">
            <v>98</v>
          </cell>
          <cell r="BL415">
            <v>98</v>
          </cell>
          <cell r="BM415" t="str">
            <v>2</v>
          </cell>
          <cell r="BN415" t="str">
            <v>2</v>
          </cell>
          <cell r="BO415" t="str">
            <v>2</v>
          </cell>
          <cell r="BP415" t="str">
            <v>1</v>
          </cell>
          <cell r="BR415">
            <v>15000</v>
          </cell>
          <cell r="BS415">
            <v>15000</v>
          </cell>
          <cell r="BT415">
            <v>0</v>
          </cell>
          <cell r="BU415">
            <v>0</v>
          </cell>
          <cell r="BY415" t="str">
            <v>9270594816</v>
          </cell>
          <cell r="BZ415" t="str">
            <v>02527</v>
          </cell>
          <cell r="CA415" t="str">
            <v>652987</v>
          </cell>
          <cell r="CB415" t="str">
            <v>9226884998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1</v>
          </cell>
          <cell r="CO415">
            <v>0</v>
          </cell>
          <cell r="CP415">
            <v>0</v>
          </cell>
          <cell r="CQ415">
            <v>6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1</v>
          </cell>
          <cell r="CX415">
            <v>162</v>
          </cell>
          <cell r="CY415">
            <v>4</v>
          </cell>
          <cell r="CZ415">
            <v>19</v>
          </cell>
          <cell r="DA415">
            <v>26</v>
          </cell>
          <cell r="DB415">
            <v>10</v>
          </cell>
          <cell r="DC415">
            <v>73</v>
          </cell>
          <cell r="DD415">
            <v>18</v>
          </cell>
          <cell r="DE415">
            <v>16</v>
          </cell>
          <cell r="DF415">
            <v>1</v>
          </cell>
          <cell r="DG415">
            <v>1996</v>
          </cell>
          <cell r="DH415">
            <v>2003</v>
          </cell>
          <cell r="DI415">
            <v>2</v>
          </cell>
          <cell r="DJ415">
            <v>4</v>
          </cell>
          <cell r="DK415">
            <v>0</v>
          </cell>
          <cell r="DL415">
            <v>1</v>
          </cell>
          <cell r="DM415">
            <v>1</v>
          </cell>
          <cell r="DN415">
            <v>0</v>
          </cell>
          <cell r="DW415">
            <v>5</v>
          </cell>
          <cell r="DX415">
            <v>5</v>
          </cell>
          <cell r="EC415">
            <v>2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20</v>
          </cell>
          <cell r="EJ415">
            <v>0</v>
          </cell>
          <cell r="EK415">
            <v>27</v>
          </cell>
          <cell r="EL415">
            <v>0</v>
          </cell>
          <cell r="EM415">
            <v>28</v>
          </cell>
          <cell r="EN415">
            <v>0</v>
          </cell>
          <cell r="EO415">
            <v>36</v>
          </cell>
          <cell r="EP415">
            <v>0</v>
          </cell>
          <cell r="EQ415">
            <v>34</v>
          </cell>
          <cell r="ER415">
            <v>0</v>
          </cell>
          <cell r="ES415">
            <v>21</v>
          </cell>
          <cell r="ET415">
            <v>0</v>
          </cell>
          <cell r="EU415">
            <v>21</v>
          </cell>
          <cell r="EV415">
            <v>0</v>
          </cell>
          <cell r="EW415">
            <v>0</v>
          </cell>
          <cell r="EX415">
            <v>0</v>
          </cell>
          <cell r="EY415">
            <v>0</v>
          </cell>
          <cell r="EZ415">
            <v>0</v>
          </cell>
          <cell r="FA415">
            <v>0</v>
          </cell>
          <cell r="FB415">
            <v>0</v>
          </cell>
          <cell r="FC415">
            <v>0</v>
          </cell>
          <cell r="FD415">
            <v>0</v>
          </cell>
          <cell r="FE415">
            <v>0</v>
          </cell>
          <cell r="FF415">
            <v>187</v>
          </cell>
        </row>
        <row r="416">
          <cell r="K416">
            <v>27211217103</v>
          </cell>
          <cell r="L416" t="str">
            <v>MADHYAMIK VIDYALAYA ASANGAON</v>
          </cell>
          <cell r="M416">
            <v>0</v>
          </cell>
          <cell r="N416" t="str">
            <v>272112137</v>
          </cell>
          <cell r="O416" t="str">
            <v>ASANGAON</v>
          </cell>
          <cell r="P416" t="str">
            <v>27211217101</v>
          </cell>
          <cell r="Q416" t="str">
            <v>ASANGAON</v>
          </cell>
          <cell r="R416" t="str">
            <v>2721</v>
          </cell>
          <cell r="T416" t="str">
            <v>2721</v>
          </cell>
          <cell r="V416" t="str">
            <v>2721008</v>
          </cell>
          <cell r="W416" t="str">
            <v>135 - Shahapur</v>
          </cell>
          <cell r="X416" t="str">
            <v>272112</v>
          </cell>
          <cell r="Y416" t="str">
            <v>SHAHAPUR</v>
          </cell>
          <cell r="Z416" t="str">
            <v xml:space="preserve">Govt. Aided (Pvt.)                                                         </v>
          </cell>
          <cell r="AA416">
            <v>4</v>
          </cell>
          <cell r="AB416">
            <v>6</v>
          </cell>
          <cell r="AC416">
            <v>1</v>
          </cell>
          <cell r="AD416" t="str">
            <v xml:space="preserve">Pr. Up Pr. and Secondary Only                                              </v>
          </cell>
          <cell r="AE416" t="str">
            <v>Rural</v>
          </cell>
          <cell r="AF416">
            <v>3</v>
          </cell>
          <cell r="AG416">
            <v>421601</v>
          </cell>
          <cell r="AH416">
            <v>3</v>
          </cell>
          <cell r="AI416">
            <v>3</v>
          </cell>
          <cell r="AJ416">
            <v>1990</v>
          </cell>
          <cell r="AK416">
            <v>5</v>
          </cell>
          <cell r="AL416">
            <v>10</v>
          </cell>
          <cell r="AM416">
            <v>2</v>
          </cell>
          <cell r="AN416">
            <v>0</v>
          </cell>
          <cell r="AO416">
            <v>0</v>
          </cell>
          <cell r="AP416">
            <v>0</v>
          </cell>
          <cell r="AQ416">
            <v>2</v>
          </cell>
          <cell r="AR416">
            <v>5</v>
          </cell>
          <cell r="AS416">
            <v>1</v>
          </cell>
          <cell r="AT416">
            <v>1</v>
          </cell>
          <cell r="AU416">
            <v>5</v>
          </cell>
          <cell r="AV416">
            <v>2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10</v>
          </cell>
          <cell r="BF416">
            <v>3</v>
          </cell>
          <cell r="BG416">
            <v>0</v>
          </cell>
          <cell r="BH416">
            <v>0</v>
          </cell>
          <cell r="BI416">
            <v>10</v>
          </cell>
          <cell r="BJ416">
            <v>98</v>
          </cell>
          <cell r="BK416">
            <v>98</v>
          </cell>
          <cell r="BL416">
            <v>98</v>
          </cell>
          <cell r="BM416" t="str">
            <v>2</v>
          </cell>
          <cell r="BN416" t="str">
            <v>2</v>
          </cell>
          <cell r="BO416" t="str">
            <v>2</v>
          </cell>
          <cell r="BP416" t="str">
            <v>1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W416" t="str">
            <v>0</v>
          </cell>
          <cell r="BX416" t="str">
            <v>0</v>
          </cell>
          <cell r="BY416" t="str">
            <v>9960999744</v>
          </cell>
          <cell r="CB416" t="str">
            <v>9226587818</v>
          </cell>
          <cell r="CC416" t="str">
            <v>m.v.asangaon@gmali. com</v>
          </cell>
          <cell r="CE416">
            <v>0</v>
          </cell>
          <cell r="CF416">
            <v>7</v>
          </cell>
          <cell r="CG416">
            <v>4</v>
          </cell>
          <cell r="CH416">
            <v>0</v>
          </cell>
          <cell r="CI416">
            <v>1</v>
          </cell>
          <cell r="CJ416">
            <v>7</v>
          </cell>
          <cell r="CK416">
            <v>0</v>
          </cell>
          <cell r="CL416">
            <v>0</v>
          </cell>
          <cell r="CM416">
            <v>0</v>
          </cell>
          <cell r="CN416">
            <v>4</v>
          </cell>
          <cell r="CO416">
            <v>2</v>
          </cell>
          <cell r="CP416">
            <v>0</v>
          </cell>
          <cell r="CQ416">
            <v>3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1</v>
          </cell>
          <cell r="CX416">
            <v>25</v>
          </cell>
          <cell r="CY416">
            <v>2</v>
          </cell>
          <cell r="CZ416">
            <v>19</v>
          </cell>
          <cell r="DA416">
            <v>26</v>
          </cell>
          <cell r="DB416">
            <v>19</v>
          </cell>
          <cell r="DC416">
            <v>73</v>
          </cell>
          <cell r="DD416">
            <v>18</v>
          </cell>
          <cell r="DE416">
            <v>22</v>
          </cell>
          <cell r="DF416">
            <v>1</v>
          </cell>
          <cell r="DG416">
            <v>1990</v>
          </cell>
          <cell r="DH416">
            <v>1990</v>
          </cell>
          <cell r="DI416">
            <v>2</v>
          </cell>
          <cell r="DJ416">
            <v>8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W416">
            <v>2</v>
          </cell>
          <cell r="DX416">
            <v>5</v>
          </cell>
          <cell r="DY416">
            <v>1990</v>
          </cell>
          <cell r="EA416">
            <v>1990</v>
          </cell>
          <cell r="EC416">
            <v>2</v>
          </cell>
          <cell r="ED416">
            <v>2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58</v>
          </cell>
          <cell r="EQ416">
            <v>53</v>
          </cell>
          <cell r="ER416">
            <v>63</v>
          </cell>
          <cell r="ES416">
            <v>44</v>
          </cell>
          <cell r="ET416">
            <v>67</v>
          </cell>
          <cell r="EU416">
            <v>49</v>
          </cell>
          <cell r="EV416">
            <v>84</v>
          </cell>
          <cell r="EW416">
            <v>65</v>
          </cell>
          <cell r="EX416">
            <v>79</v>
          </cell>
          <cell r="EY416">
            <v>73</v>
          </cell>
          <cell r="EZ416">
            <v>53</v>
          </cell>
          <cell r="FA416">
            <v>67</v>
          </cell>
          <cell r="FB416">
            <v>0</v>
          </cell>
          <cell r="FC416">
            <v>0</v>
          </cell>
          <cell r="FD416">
            <v>0</v>
          </cell>
          <cell r="FE416">
            <v>0</v>
          </cell>
          <cell r="FF416">
            <v>755</v>
          </cell>
        </row>
        <row r="417">
          <cell r="K417">
            <v>27211217104</v>
          </cell>
          <cell r="L417" t="str">
            <v>NUTAN VIDYALAYA ASANGAON</v>
          </cell>
          <cell r="M417">
            <v>0</v>
          </cell>
          <cell r="N417" t="str">
            <v>272112138</v>
          </cell>
          <cell r="P417" t="str">
            <v>27211217101</v>
          </cell>
          <cell r="Q417" t="str">
            <v>ASANGAON</v>
          </cell>
          <cell r="R417" t="str">
            <v>2721</v>
          </cell>
          <cell r="T417" t="str">
            <v>2721</v>
          </cell>
          <cell r="V417" t="str">
            <v>2721008</v>
          </cell>
          <cell r="W417" t="str">
            <v>135 - Shahapur</v>
          </cell>
          <cell r="X417" t="str">
            <v>272112</v>
          </cell>
          <cell r="Y417" t="str">
            <v>SHAHAPUR</v>
          </cell>
          <cell r="Z417" t="str">
            <v xml:space="preserve">Govt. Aided (Pvt.)                                                         </v>
          </cell>
          <cell r="AA417">
            <v>4</v>
          </cell>
          <cell r="AB417">
            <v>3</v>
          </cell>
          <cell r="AC417">
            <v>1</v>
          </cell>
          <cell r="AD417" t="str">
            <v xml:space="preserve">Pr. with Up.Pr. sec. and H.Sec.                                            </v>
          </cell>
          <cell r="AE417" t="str">
            <v>Rural</v>
          </cell>
          <cell r="AF417">
            <v>3</v>
          </cell>
          <cell r="AG417">
            <v>421301</v>
          </cell>
          <cell r="AH417">
            <v>2</v>
          </cell>
          <cell r="AI417">
            <v>2</v>
          </cell>
          <cell r="AJ417">
            <v>1999</v>
          </cell>
          <cell r="AK417">
            <v>5</v>
          </cell>
          <cell r="AL417">
            <v>12</v>
          </cell>
          <cell r="AM417">
            <v>2</v>
          </cell>
          <cell r="AN417">
            <v>0</v>
          </cell>
          <cell r="AO417">
            <v>0</v>
          </cell>
          <cell r="AP417">
            <v>0</v>
          </cell>
          <cell r="AQ417">
            <v>2</v>
          </cell>
          <cell r="AR417">
            <v>5</v>
          </cell>
          <cell r="AS417">
            <v>2</v>
          </cell>
          <cell r="AT417">
            <v>1</v>
          </cell>
          <cell r="AU417">
            <v>4</v>
          </cell>
          <cell r="AV417">
            <v>2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5</v>
          </cell>
          <cell r="BF417">
            <v>0</v>
          </cell>
          <cell r="BG417">
            <v>0</v>
          </cell>
          <cell r="BH417">
            <v>3</v>
          </cell>
          <cell r="BI417">
            <v>10</v>
          </cell>
          <cell r="BJ417">
            <v>98</v>
          </cell>
          <cell r="BK417">
            <v>98</v>
          </cell>
          <cell r="BL417">
            <v>98</v>
          </cell>
          <cell r="BM417" t="str">
            <v>2</v>
          </cell>
          <cell r="BN417" t="str">
            <v>2</v>
          </cell>
          <cell r="BO417" t="str">
            <v>2</v>
          </cell>
          <cell r="BP417" t="str">
            <v>1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Y417" t="str">
            <v>9221234046</v>
          </cell>
          <cell r="CB417" t="str">
            <v>9272256021</v>
          </cell>
          <cell r="CC417" t="str">
            <v>vutanvidylayasngaon@gmail.com</v>
          </cell>
          <cell r="CE417">
            <v>0</v>
          </cell>
          <cell r="CF417">
            <v>6</v>
          </cell>
          <cell r="CG417">
            <v>5</v>
          </cell>
          <cell r="CH417">
            <v>0</v>
          </cell>
          <cell r="CI417">
            <v>0</v>
          </cell>
          <cell r="CJ417">
            <v>6</v>
          </cell>
          <cell r="CK417">
            <v>0</v>
          </cell>
          <cell r="CL417">
            <v>0</v>
          </cell>
          <cell r="CM417">
            <v>5</v>
          </cell>
          <cell r="CN417">
            <v>5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2</v>
          </cell>
          <cell r="CX417">
            <v>0</v>
          </cell>
          <cell r="CY417">
            <v>0</v>
          </cell>
          <cell r="CZ417">
            <v>19</v>
          </cell>
          <cell r="DA417">
            <v>26</v>
          </cell>
          <cell r="DB417">
            <v>19</v>
          </cell>
          <cell r="DC417">
            <v>73</v>
          </cell>
          <cell r="DD417">
            <v>18</v>
          </cell>
          <cell r="DE417">
            <v>23</v>
          </cell>
          <cell r="DF417">
            <v>1</v>
          </cell>
          <cell r="DG417">
            <v>1999</v>
          </cell>
          <cell r="DH417">
            <v>2002</v>
          </cell>
          <cell r="DI417">
            <v>2</v>
          </cell>
          <cell r="DJ417">
            <v>8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W417">
            <v>2</v>
          </cell>
          <cell r="DX417">
            <v>2</v>
          </cell>
          <cell r="DY417">
            <v>2000</v>
          </cell>
          <cell r="DZ417">
            <v>2008</v>
          </cell>
          <cell r="EA417">
            <v>2000</v>
          </cell>
          <cell r="EB417">
            <v>2008</v>
          </cell>
          <cell r="EC417">
            <v>2</v>
          </cell>
          <cell r="ED417">
            <v>2</v>
          </cell>
          <cell r="EE417">
            <v>2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25</v>
          </cell>
          <cell r="EQ417">
            <v>27</v>
          </cell>
          <cell r="ER417">
            <v>36</v>
          </cell>
          <cell r="ES417">
            <v>26</v>
          </cell>
          <cell r="ET417">
            <v>22</v>
          </cell>
          <cell r="EU417">
            <v>30</v>
          </cell>
          <cell r="EV417">
            <v>36</v>
          </cell>
          <cell r="EW417">
            <v>36</v>
          </cell>
          <cell r="EX417">
            <v>25</v>
          </cell>
          <cell r="EY417">
            <v>37</v>
          </cell>
          <cell r="EZ417">
            <v>30</v>
          </cell>
          <cell r="FA417">
            <v>25</v>
          </cell>
          <cell r="FB417">
            <v>62</v>
          </cell>
          <cell r="FC417">
            <v>57</v>
          </cell>
          <cell r="FD417">
            <v>44</v>
          </cell>
          <cell r="FE417">
            <v>71</v>
          </cell>
          <cell r="FF417">
            <v>589</v>
          </cell>
        </row>
        <row r="418">
          <cell r="K418">
            <v>27211217105</v>
          </cell>
          <cell r="L418" t="str">
            <v>Z.P. SCHOOL,  PLASPADA</v>
          </cell>
          <cell r="M418">
            <v>0</v>
          </cell>
          <cell r="N418" t="str">
            <v>272112137</v>
          </cell>
          <cell r="O418" t="str">
            <v>ASANGAON</v>
          </cell>
          <cell r="P418" t="str">
            <v>27211217102</v>
          </cell>
          <cell r="Q418" t="str">
            <v>PALSPADA</v>
          </cell>
          <cell r="R418" t="str">
            <v>2721</v>
          </cell>
          <cell r="T418" t="str">
            <v>2721</v>
          </cell>
          <cell r="V418" t="str">
            <v>2721008</v>
          </cell>
          <cell r="W418" t="str">
            <v>135 - Shahapur</v>
          </cell>
          <cell r="X418" t="str">
            <v>2721</v>
          </cell>
          <cell r="Z418" t="str">
            <v xml:space="preserve">Z.P.                                                                       </v>
          </cell>
          <cell r="AA418">
            <v>16</v>
          </cell>
          <cell r="AB418">
            <v>1</v>
          </cell>
          <cell r="AC418">
            <v>1</v>
          </cell>
          <cell r="AD418" t="str">
            <v xml:space="preserve">Primary                                                                    </v>
          </cell>
          <cell r="AE418" t="str">
            <v>Rural</v>
          </cell>
          <cell r="AF418">
            <v>3</v>
          </cell>
          <cell r="AG418">
            <v>421601</v>
          </cell>
          <cell r="AH418">
            <v>5</v>
          </cell>
          <cell r="AI418">
            <v>5</v>
          </cell>
          <cell r="AJ418">
            <v>2008</v>
          </cell>
          <cell r="AK418">
            <v>1</v>
          </cell>
          <cell r="AL418">
            <v>4</v>
          </cell>
          <cell r="AM418">
            <v>2</v>
          </cell>
          <cell r="AN418">
            <v>0</v>
          </cell>
          <cell r="AO418">
            <v>0</v>
          </cell>
          <cell r="AP418">
            <v>0</v>
          </cell>
          <cell r="AQ418">
            <v>2</v>
          </cell>
          <cell r="AR418">
            <v>5</v>
          </cell>
          <cell r="AS418">
            <v>2</v>
          </cell>
          <cell r="AT418">
            <v>1</v>
          </cell>
          <cell r="AU418">
            <v>9</v>
          </cell>
          <cell r="AV418">
            <v>0</v>
          </cell>
          <cell r="AW418">
            <v>5000</v>
          </cell>
          <cell r="AX418">
            <v>5000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2</v>
          </cell>
          <cell r="BG418">
            <v>0</v>
          </cell>
          <cell r="BH418">
            <v>0</v>
          </cell>
          <cell r="BI418">
            <v>10</v>
          </cell>
          <cell r="BJ418">
            <v>98</v>
          </cell>
          <cell r="BK418">
            <v>98</v>
          </cell>
          <cell r="BL418">
            <v>98</v>
          </cell>
          <cell r="BM418" t="str">
            <v>2</v>
          </cell>
          <cell r="BN418" t="str">
            <v>2</v>
          </cell>
          <cell r="BO418" t="str">
            <v>1</v>
          </cell>
          <cell r="BP418" t="str">
            <v>2</v>
          </cell>
          <cell r="BR418">
            <v>5000</v>
          </cell>
          <cell r="BS418">
            <v>5000</v>
          </cell>
          <cell r="BT418">
            <v>0</v>
          </cell>
          <cell r="BU418">
            <v>0</v>
          </cell>
          <cell r="BY418" t="str">
            <v>9730972911</v>
          </cell>
          <cell r="CB418" t="str">
            <v>9225348903</v>
          </cell>
          <cell r="CC418" t="str">
            <v>zpschoolpalaspad@gmail.com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2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1</v>
          </cell>
          <cell r="CX418">
            <v>58</v>
          </cell>
          <cell r="CY418">
            <v>2</v>
          </cell>
          <cell r="CZ418">
            <v>19</v>
          </cell>
          <cell r="DA418">
            <v>26</v>
          </cell>
          <cell r="DB418">
            <v>56</v>
          </cell>
          <cell r="DC418">
            <v>73</v>
          </cell>
          <cell r="DD418">
            <v>18</v>
          </cell>
          <cell r="DE418">
            <v>50</v>
          </cell>
          <cell r="DF418">
            <v>2</v>
          </cell>
          <cell r="DG418">
            <v>2008</v>
          </cell>
          <cell r="DH418">
            <v>0</v>
          </cell>
          <cell r="DI418">
            <v>2</v>
          </cell>
          <cell r="DJ418">
            <v>2</v>
          </cell>
          <cell r="DK418">
            <v>0</v>
          </cell>
          <cell r="DL418">
            <v>2</v>
          </cell>
          <cell r="DM418">
            <v>5</v>
          </cell>
          <cell r="DN418">
            <v>0</v>
          </cell>
          <cell r="DW418">
            <v>5</v>
          </cell>
          <cell r="DX418">
            <v>5</v>
          </cell>
          <cell r="EC418">
            <v>9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3</v>
          </cell>
          <cell r="EI418">
            <v>4</v>
          </cell>
          <cell r="EJ418">
            <v>6</v>
          </cell>
          <cell r="EK418">
            <v>1</v>
          </cell>
          <cell r="EL418">
            <v>3</v>
          </cell>
          <cell r="EM418">
            <v>4</v>
          </cell>
          <cell r="EN418">
            <v>5</v>
          </cell>
          <cell r="EO418">
            <v>6</v>
          </cell>
          <cell r="EP418">
            <v>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0</v>
          </cell>
          <cell r="EX418">
            <v>0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D418">
            <v>0</v>
          </cell>
          <cell r="FE418">
            <v>0</v>
          </cell>
          <cell r="FF418">
            <v>32</v>
          </cell>
        </row>
        <row r="419">
          <cell r="K419">
            <v>27211217106</v>
          </cell>
          <cell r="L419" t="str">
            <v>Z.P. SCHOOL,  MUNDHEWADI</v>
          </cell>
          <cell r="M419">
            <v>0</v>
          </cell>
          <cell r="N419" t="str">
            <v>272112137</v>
          </cell>
          <cell r="O419" t="str">
            <v>ASANGAON</v>
          </cell>
          <cell r="P419" t="str">
            <v>27211217104</v>
          </cell>
          <cell r="Q419" t="str">
            <v>MUDHEWADI</v>
          </cell>
          <cell r="R419" t="str">
            <v>2721</v>
          </cell>
          <cell r="T419" t="str">
            <v>2721</v>
          </cell>
          <cell r="V419" t="str">
            <v>2721008</v>
          </cell>
          <cell r="W419" t="str">
            <v>135 - Shahapur</v>
          </cell>
          <cell r="X419" t="str">
            <v>2721</v>
          </cell>
          <cell r="Z419" t="str">
            <v xml:space="preserve">Z.P.                                                                       </v>
          </cell>
          <cell r="AA419">
            <v>16</v>
          </cell>
          <cell r="AB419">
            <v>1</v>
          </cell>
          <cell r="AC419">
            <v>1</v>
          </cell>
          <cell r="AD419" t="str">
            <v xml:space="preserve">Primary                                                                    </v>
          </cell>
          <cell r="AE419" t="str">
            <v>Rural</v>
          </cell>
          <cell r="AF419">
            <v>3</v>
          </cell>
          <cell r="AG419">
            <v>421601</v>
          </cell>
          <cell r="AH419">
            <v>3</v>
          </cell>
          <cell r="AI419">
            <v>3</v>
          </cell>
          <cell r="AJ419">
            <v>2008</v>
          </cell>
          <cell r="AK419">
            <v>1</v>
          </cell>
          <cell r="AL419">
            <v>5</v>
          </cell>
          <cell r="AM419">
            <v>2</v>
          </cell>
          <cell r="AN419">
            <v>0</v>
          </cell>
          <cell r="AO419">
            <v>0</v>
          </cell>
          <cell r="AP419">
            <v>0</v>
          </cell>
          <cell r="AQ419">
            <v>2</v>
          </cell>
          <cell r="AR419">
            <v>5</v>
          </cell>
          <cell r="AS419">
            <v>2</v>
          </cell>
          <cell r="AT419">
            <v>1</v>
          </cell>
          <cell r="AU419">
            <v>9</v>
          </cell>
          <cell r="AV419">
            <v>1</v>
          </cell>
          <cell r="AW419">
            <v>5000</v>
          </cell>
          <cell r="AX419">
            <v>5000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2</v>
          </cell>
          <cell r="BG419">
            <v>0</v>
          </cell>
          <cell r="BH419">
            <v>0</v>
          </cell>
          <cell r="BI419">
            <v>10</v>
          </cell>
          <cell r="BJ419">
            <v>98</v>
          </cell>
          <cell r="BK419">
            <v>98</v>
          </cell>
          <cell r="BL419">
            <v>98</v>
          </cell>
          <cell r="BM419" t="str">
            <v>2</v>
          </cell>
          <cell r="BN419" t="str">
            <v>2</v>
          </cell>
          <cell r="BO419" t="str">
            <v>1</v>
          </cell>
          <cell r="BP419" t="str">
            <v>2</v>
          </cell>
          <cell r="BR419">
            <v>5000</v>
          </cell>
          <cell r="BS419">
            <v>5000</v>
          </cell>
          <cell r="BT419">
            <v>0</v>
          </cell>
          <cell r="BU419">
            <v>0</v>
          </cell>
          <cell r="BY419" t="str">
            <v>9503952356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2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1</v>
          </cell>
          <cell r="CX419">
            <v>35</v>
          </cell>
          <cell r="CY419">
            <v>2</v>
          </cell>
          <cell r="CZ419">
            <v>19</v>
          </cell>
          <cell r="DA419">
            <v>26</v>
          </cell>
          <cell r="DB419">
            <v>45</v>
          </cell>
          <cell r="DC419">
            <v>73</v>
          </cell>
          <cell r="DD419">
            <v>18</v>
          </cell>
          <cell r="DE419">
            <v>29</v>
          </cell>
          <cell r="DF419">
            <v>1</v>
          </cell>
          <cell r="DG419">
            <v>2008</v>
          </cell>
          <cell r="DH419">
            <v>0</v>
          </cell>
          <cell r="DI419">
            <v>2</v>
          </cell>
          <cell r="DJ419">
            <v>4</v>
          </cell>
          <cell r="DK419">
            <v>0</v>
          </cell>
          <cell r="DL419">
            <v>1</v>
          </cell>
          <cell r="DM419">
            <v>3</v>
          </cell>
          <cell r="DN419">
            <v>0</v>
          </cell>
          <cell r="DW419">
            <v>5</v>
          </cell>
          <cell r="DX419">
            <v>5</v>
          </cell>
          <cell r="EC419">
            <v>9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1</v>
          </cell>
          <cell r="EI419">
            <v>6</v>
          </cell>
          <cell r="EJ419">
            <v>4</v>
          </cell>
          <cell r="EK419">
            <v>9</v>
          </cell>
          <cell r="EL419">
            <v>4</v>
          </cell>
          <cell r="EM419">
            <v>5</v>
          </cell>
          <cell r="EN419">
            <v>2</v>
          </cell>
          <cell r="EO419">
            <v>2</v>
          </cell>
          <cell r="EP419">
            <v>0</v>
          </cell>
          <cell r="EQ419">
            <v>2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0</v>
          </cell>
          <cell r="EX419">
            <v>0</v>
          </cell>
          <cell r="EY419">
            <v>0</v>
          </cell>
          <cell r="EZ419">
            <v>0</v>
          </cell>
          <cell r="FA419">
            <v>0</v>
          </cell>
          <cell r="FB419">
            <v>0</v>
          </cell>
          <cell r="FC419">
            <v>0</v>
          </cell>
          <cell r="FD419">
            <v>0</v>
          </cell>
          <cell r="FE419">
            <v>0</v>
          </cell>
          <cell r="FF419">
            <v>35</v>
          </cell>
        </row>
        <row r="420">
          <cell r="K420">
            <v>27211217107</v>
          </cell>
          <cell r="L420" t="str">
            <v>ABHINAV NEW ENG. ASANGOAN</v>
          </cell>
          <cell r="M420">
            <v>0</v>
          </cell>
          <cell r="N420" t="str">
            <v>272112137</v>
          </cell>
          <cell r="O420" t="str">
            <v>ASANGAON</v>
          </cell>
          <cell r="P420" t="str">
            <v>27211217101</v>
          </cell>
          <cell r="Q420" t="str">
            <v>ASANGAON</v>
          </cell>
          <cell r="R420" t="str">
            <v>2721</v>
          </cell>
          <cell r="T420" t="str">
            <v>2721</v>
          </cell>
          <cell r="V420" t="str">
            <v>2721008</v>
          </cell>
          <cell r="W420" t="str">
            <v>135 - Shahapur</v>
          </cell>
          <cell r="X420" t="str">
            <v>272112</v>
          </cell>
          <cell r="Y420" t="str">
            <v>SHAHAPUR</v>
          </cell>
          <cell r="Z420" t="str">
            <v xml:space="preserve">Permanent Unaided                                                          </v>
          </cell>
          <cell r="AA420">
            <v>20</v>
          </cell>
          <cell r="AB420">
            <v>2</v>
          </cell>
          <cell r="AC420">
            <v>1</v>
          </cell>
          <cell r="AD420" t="str">
            <v xml:space="preserve">Primary with Upper Primary                                                 </v>
          </cell>
          <cell r="AE420" t="str">
            <v>Rural</v>
          </cell>
          <cell r="AF420">
            <v>3</v>
          </cell>
          <cell r="AG420">
            <v>421601</v>
          </cell>
          <cell r="AH420">
            <v>3</v>
          </cell>
          <cell r="AI420">
            <v>3</v>
          </cell>
          <cell r="AJ420">
            <v>2002</v>
          </cell>
          <cell r="AK420">
            <v>1</v>
          </cell>
          <cell r="AL420">
            <v>8</v>
          </cell>
          <cell r="AM420">
            <v>1</v>
          </cell>
          <cell r="AN420">
            <v>215</v>
          </cell>
          <cell r="AO420">
            <v>4</v>
          </cell>
          <cell r="AP420">
            <v>0</v>
          </cell>
          <cell r="AQ420">
            <v>2</v>
          </cell>
          <cell r="AR420">
            <v>5</v>
          </cell>
          <cell r="AS420">
            <v>1</v>
          </cell>
          <cell r="AT420">
            <v>1</v>
          </cell>
          <cell r="AU420">
            <v>2</v>
          </cell>
          <cell r="AV420">
            <v>1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5</v>
          </cell>
          <cell r="BF420">
            <v>4</v>
          </cell>
          <cell r="BG420">
            <v>0</v>
          </cell>
          <cell r="BH420">
            <v>0</v>
          </cell>
          <cell r="BI420">
            <v>19</v>
          </cell>
          <cell r="BJ420">
            <v>98</v>
          </cell>
          <cell r="BK420">
            <v>98</v>
          </cell>
          <cell r="BL420">
            <v>98</v>
          </cell>
          <cell r="BM420" t="str">
            <v>2</v>
          </cell>
          <cell r="BN420" t="str">
            <v>2</v>
          </cell>
          <cell r="BO420" t="str">
            <v>2</v>
          </cell>
          <cell r="BP420" t="str">
            <v>2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Y420" t="str">
            <v>9272774642</v>
          </cell>
          <cell r="CB420" t="str">
            <v>9029675924</v>
          </cell>
          <cell r="CC420" t="str">
            <v>abhinavschool123@redffmail.com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5</v>
          </cell>
          <cell r="CO420">
            <v>0</v>
          </cell>
          <cell r="CP420">
            <v>0</v>
          </cell>
          <cell r="CQ420">
            <v>4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2</v>
          </cell>
          <cell r="CX420">
            <v>0</v>
          </cell>
          <cell r="CY420">
            <v>0</v>
          </cell>
          <cell r="CZ420">
            <v>19</v>
          </cell>
          <cell r="DA420">
            <v>26</v>
          </cell>
          <cell r="DB420">
            <v>19</v>
          </cell>
          <cell r="DC420">
            <v>73</v>
          </cell>
          <cell r="DD420">
            <v>18</v>
          </cell>
          <cell r="DE420">
            <v>23</v>
          </cell>
          <cell r="DF420">
            <v>1</v>
          </cell>
          <cell r="DG420">
            <v>2002</v>
          </cell>
          <cell r="DH420">
            <v>2006</v>
          </cell>
          <cell r="DI420">
            <v>2</v>
          </cell>
          <cell r="DJ420">
            <v>2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W420">
            <v>2</v>
          </cell>
          <cell r="DX420">
            <v>5</v>
          </cell>
          <cell r="EC420">
            <v>2</v>
          </cell>
          <cell r="ED420">
            <v>2</v>
          </cell>
          <cell r="EE420">
            <v>0</v>
          </cell>
          <cell r="EF420">
            <v>121</v>
          </cell>
          <cell r="EG420">
            <v>94</v>
          </cell>
          <cell r="EH420">
            <v>40</v>
          </cell>
          <cell r="EI420">
            <v>31</v>
          </cell>
          <cell r="EJ420">
            <v>36</v>
          </cell>
          <cell r="EK420">
            <v>22</v>
          </cell>
          <cell r="EL420">
            <v>33</v>
          </cell>
          <cell r="EM420">
            <v>26</v>
          </cell>
          <cell r="EN420">
            <v>39</v>
          </cell>
          <cell r="EO420">
            <v>23</v>
          </cell>
          <cell r="EP420">
            <v>21</v>
          </cell>
          <cell r="EQ420">
            <v>21</v>
          </cell>
          <cell r="ER420">
            <v>46</v>
          </cell>
          <cell r="ES420">
            <v>16</v>
          </cell>
          <cell r="ET420">
            <v>19</v>
          </cell>
          <cell r="EU420">
            <v>16</v>
          </cell>
          <cell r="EV420">
            <v>23</v>
          </cell>
          <cell r="EW420">
            <v>16</v>
          </cell>
          <cell r="EX420">
            <v>0</v>
          </cell>
          <cell r="EY420">
            <v>0</v>
          </cell>
          <cell r="EZ420">
            <v>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0</v>
          </cell>
          <cell r="FF420">
            <v>428</v>
          </cell>
        </row>
        <row r="421">
          <cell r="K421">
            <v>27211217108</v>
          </cell>
          <cell r="L421" t="str">
            <v>AADADRSH PERTHAMIK VIDYAMANDIR  ASANGOON</v>
          </cell>
          <cell r="M421">
            <v>0</v>
          </cell>
          <cell r="N421" t="str">
            <v>272112140</v>
          </cell>
          <cell r="O421" t="str">
            <v>GOTHEGHAR</v>
          </cell>
          <cell r="P421" t="str">
            <v>27211217101</v>
          </cell>
          <cell r="Q421" t="str">
            <v>ASANGAON</v>
          </cell>
          <cell r="R421" t="str">
            <v>2721</v>
          </cell>
          <cell r="T421" t="str">
            <v>2721</v>
          </cell>
          <cell r="V421" t="str">
            <v>2721008</v>
          </cell>
          <cell r="W421" t="str">
            <v>135 - Shahapur</v>
          </cell>
          <cell r="X421" t="str">
            <v>272112</v>
          </cell>
          <cell r="Y421" t="str">
            <v>SHAHAPUR</v>
          </cell>
          <cell r="Z421" t="str">
            <v xml:space="preserve">Partially Aided                                                            </v>
          </cell>
          <cell r="AA421">
            <v>25</v>
          </cell>
          <cell r="AB421">
            <v>1</v>
          </cell>
          <cell r="AC421">
            <v>1</v>
          </cell>
          <cell r="AD421" t="str">
            <v xml:space="preserve">Primary                                                                    </v>
          </cell>
          <cell r="AE421" t="str">
            <v>Rural</v>
          </cell>
          <cell r="AF421">
            <v>3</v>
          </cell>
          <cell r="AG421">
            <v>421601</v>
          </cell>
          <cell r="AH421">
            <v>3</v>
          </cell>
          <cell r="AI421">
            <v>3</v>
          </cell>
          <cell r="AJ421">
            <v>2005</v>
          </cell>
          <cell r="AK421">
            <v>1</v>
          </cell>
          <cell r="AL421">
            <v>4</v>
          </cell>
          <cell r="AM421">
            <v>1</v>
          </cell>
          <cell r="AN421">
            <v>107</v>
          </cell>
          <cell r="AO421">
            <v>4</v>
          </cell>
          <cell r="AP421">
            <v>0</v>
          </cell>
          <cell r="AQ421">
            <v>2</v>
          </cell>
          <cell r="AR421">
            <v>5</v>
          </cell>
          <cell r="AS421">
            <v>1</v>
          </cell>
          <cell r="AT421">
            <v>1</v>
          </cell>
          <cell r="AU421">
            <v>5</v>
          </cell>
          <cell r="AV421">
            <v>2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4</v>
          </cell>
          <cell r="BG421">
            <v>0</v>
          </cell>
          <cell r="BH421">
            <v>0</v>
          </cell>
          <cell r="BI421">
            <v>10</v>
          </cell>
          <cell r="BJ421">
            <v>19</v>
          </cell>
          <cell r="BK421">
            <v>98</v>
          </cell>
          <cell r="BL421">
            <v>98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Y421" t="str">
            <v>9272570057</v>
          </cell>
          <cell r="CB421" t="str">
            <v>9545385089</v>
          </cell>
          <cell r="CC421" t="str">
            <v>aadarshangam2005@gmail.com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4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2</v>
          </cell>
          <cell r="CX421">
            <v>0</v>
          </cell>
          <cell r="CY421">
            <v>0</v>
          </cell>
          <cell r="CZ421">
            <v>19</v>
          </cell>
          <cell r="DA421">
            <v>26</v>
          </cell>
          <cell r="DB421">
            <v>12</v>
          </cell>
          <cell r="DC421">
            <v>73</v>
          </cell>
          <cell r="DD421">
            <v>18</v>
          </cell>
          <cell r="DE421">
            <v>16</v>
          </cell>
          <cell r="DF421">
            <v>1</v>
          </cell>
          <cell r="DG421">
            <v>2005</v>
          </cell>
          <cell r="DH421">
            <v>0</v>
          </cell>
          <cell r="DI421">
            <v>2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W421">
            <v>5</v>
          </cell>
          <cell r="DX421">
            <v>5</v>
          </cell>
          <cell r="EC421">
            <v>9</v>
          </cell>
          <cell r="ED421">
            <v>0</v>
          </cell>
          <cell r="EE421">
            <v>0</v>
          </cell>
          <cell r="EF421">
            <v>55</v>
          </cell>
          <cell r="EG421">
            <v>52</v>
          </cell>
          <cell r="EH421">
            <v>33</v>
          </cell>
          <cell r="EI421">
            <v>28</v>
          </cell>
          <cell r="EJ421">
            <v>41</v>
          </cell>
          <cell r="EK421">
            <v>31</v>
          </cell>
          <cell r="EL421">
            <v>36</v>
          </cell>
          <cell r="EM421">
            <v>39</v>
          </cell>
          <cell r="EN421">
            <v>44</v>
          </cell>
          <cell r="EO421">
            <v>24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0</v>
          </cell>
          <cell r="EX421">
            <v>0</v>
          </cell>
          <cell r="EY421">
            <v>0</v>
          </cell>
          <cell r="EZ421">
            <v>0</v>
          </cell>
          <cell r="FA421">
            <v>0</v>
          </cell>
          <cell r="FB421">
            <v>0</v>
          </cell>
          <cell r="FC421">
            <v>0</v>
          </cell>
          <cell r="FD421">
            <v>0</v>
          </cell>
          <cell r="FE421">
            <v>0</v>
          </cell>
          <cell r="FF421">
            <v>276</v>
          </cell>
        </row>
        <row r="422">
          <cell r="K422">
            <v>27211217109</v>
          </cell>
          <cell r="L422" t="str">
            <v>SHARDASHRAM VIDYAMADIR ENG. M.SCHOOL TULSIVIHAR ASANGAON</v>
          </cell>
          <cell r="M422">
            <v>0</v>
          </cell>
          <cell r="N422" t="str">
            <v>272112137</v>
          </cell>
          <cell r="O422" t="str">
            <v>ASANGAON</v>
          </cell>
          <cell r="P422" t="str">
            <v>27211217101</v>
          </cell>
          <cell r="Q422" t="str">
            <v>ASANGAON</v>
          </cell>
          <cell r="V422" t="str">
            <v>2721008</v>
          </cell>
          <cell r="W422" t="str">
            <v>135 - Shahapur</v>
          </cell>
          <cell r="X422" t="str">
            <v>272113</v>
          </cell>
          <cell r="Z422" t="str">
            <v xml:space="preserve">Un-Recognised                                                              </v>
          </cell>
          <cell r="AA422">
            <v>8</v>
          </cell>
          <cell r="AB422">
            <v>2</v>
          </cell>
          <cell r="AC422">
            <v>1</v>
          </cell>
          <cell r="AD422" t="str">
            <v xml:space="preserve">Primary with Upper Primary                                                 </v>
          </cell>
          <cell r="AE422" t="str">
            <v>Rural</v>
          </cell>
          <cell r="AF422">
            <v>3</v>
          </cell>
          <cell r="AG422">
            <v>421601</v>
          </cell>
          <cell r="AH422">
            <v>5</v>
          </cell>
          <cell r="AI422">
            <v>5</v>
          </cell>
          <cell r="AJ422">
            <v>2011</v>
          </cell>
          <cell r="AK422">
            <v>1</v>
          </cell>
          <cell r="AL422">
            <v>6</v>
          </cell>
          <cell r="AM422">
            <v>1</v>
          </cell>
          <cell r="AN422">
            <v>59</v>
          </cell>
          <cell r="AO422">
            <v>2</v>
          </cell>
          <cell r="AP422">
            <v>0</v>
          </cell>
          <cell r="AQ422">
            <v>2</v>
          </cell>
          <cell r="AR422">
            <v>5</v>
          </cell>
          <cell r="AS422">
            <v>1</v>
          </cell>
          <cell r="AT422">
            <v>1</v>
          </cell>
          <cell r="AU422">
            <v>1</v>
          </cell>
          <cell r="AV422">
            <v>1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6</v>
          </cell>
          <cell r="BG422">
            <v>0</v>
          </cell>
          <cell r="BH422">
            <v>0</v>
          </cell>
          <cell r="BI422">
            <v>19</v>
          </cell>
          <cell r="BJ422">
            <v>98</v>
          </cell>
          <cell r="BK422">
            <v>98</v>
          </cell>
          <cell r="BL422">
            <v>98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W422" t="str">
            <v>02527</v>
          </cell>
          <cell r="BX422" t="str">
            <v>273995</v>
          </cell>
          <cell r="BY422" t="str">
            <v>9075553085</v>
          </cell>
          <cell r="CB422" t="str">
            <v>7744862069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6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2</v>
          </cell>
          <cell r="CX422">
            <v>0</v>
          </cell>
          <cell r="CY422">
            <v>0</v>
          </cell>
          <cell r="CZ422">
            <v>19</v>
          </cell>
          <cell r="DA422">
            <v>27</v>
          </cell>
          <cell r="DB422">
            <v>12</v>
          </cell>
          <cell r="DC422">
            <v>73</v>
          </cell>
          <cell r="DD422">
            <v>19</v>
          </cell>
          <cell r="DE422">
            <v>35</v>
          </cell>
          <cell r="DF422">
            <v>1</v>
          </cell>
          <cell r="DG422">
            <v>2011</v>
          </cell>
          <cell r="DH422">
            <v>2011</v>
          </cell>
          <cell r="DI422">
            <v>2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W422">
            <v>0</v>
          </cell>
          <cell r="DX422">
            <v>0</v>
          </cell>
          <cell r="EC422">
            <v>9</v>
          </cell>
          <cell r="ED422">
            <v>0</v>
          </cell>
          <cell r="EE422">
            <v>0</v>
          </cell>
          <cell r="EF422">
            <v>30</v>
          </cell>
          <cell r="EG422">
            <v>29</v>
          </cell>
          <cell r="EH422">
            <v>6</v>
          </cell>
          <cell r="EI422">
            <v>10</v>
          </cell>
          <cell r="EJ422">
            <v>16</v>
          </cell>
          <cell r="EK422">
            <v>7</v>
          </cell>
          <cell r="EL422">
            <v>12</v>
          </cell>
          <cell r="EM422">
            <v>9</v>
          </cell>
          <cell r="EN422">
            <v>7</v>
          </cell>
          <cell r="EO422">
            <v>11</v>
          </cell>
          <cell r="EP422">
            <v>8</v>
          </cell>
          <cell r="EQ422">
            <v>7</v>
          </cell>
          <cell r="ER422">
            <v>5</v>
          </cell>
          <cell r="ES422">
            <v>2</v>
          </cell>
          <cell r="ET422">
            <v>0</v>
          </cell>
          <cell r="EU422">
            <v>0</v>
          </cell>
          <cell r="EV422">
            <v>0</v>
          </cell>
          <cell r="EW422">
            <v>0</v>
          </cell>
          <cell r="EX422">
            <v>0</v>
          </cell>
          <cell r="EY422">
            <v>0</v>
          </cell>
          <cell r="EZ422">
            <v>0</v>
          </cell>
          <cell r="FA422">
            <v>0</v>
          </cell>
          <cell r="FB422">
            <v>0</v>
          </cell>
          <cell r="FC422">
            <v>0</v>
          </cell>
          <cell r="FD422">
            <v>0</v>
          </cell>
          <cell r="FE422">
            <v>0</v>
          </cell>
          <cell r="FF422">
            <v>100</v>
          </cell>
        </row>
        <row r="423">
          <cell r="K423">
            <v>27211217111</v>
          </cell>
          <cell r="L423" t="str">
            <v xml:space="preserve">NEW STANDARD SCHOOL,TULSIVIHAR </v>
          </cell>
          <cell r="M423">
            <v>0</v>
          </cell>
          <cell r="N423" t="str">
            <v>272112146</v>
          </cell>
          <cell r="O423" t="str">
            <v>SHAHAPUR</v>
          </cell>
          <cell r="P423" t="str">
            <v>27211217101</v>
          </cell>
          <cell r="Q423" t="str">
            <v>ASANGAON</v>
          </cell>
          <cell r="V423" t="str">
            <v>2721121</v>
          </cell>
          <cell r="X423" t="str">
            <v>272112</v>
          </cell>
          <cell r="Y423" t="str">
            <v>SHAHAPUR</v>
          </cell>
          <cell r="Z423" t="str">
            <v xml:space="preserve">Permanent Unaided                                                          </v>
          </cell>
          <cell r="AA423">
            <v>20</v>
          </cell>
          <cell r="AB423">
            <v>6</v>
          </cell>
          <cell r="AC423">
            <v>1</v>
          </cell>
          <cell r="AD423" t="str">
            <v xml:space="preserve">Pr. Up Pr. and Secondary Only                                              </v>
          </cell>
          <cell r="AE423" t="str">
            <v>Rural</v>
          </cell>
          <cell r="AF423">
            <v>3</v>
          </cell>
          <cell r="AG423">
            <v>421601</v>
          </cell>
          <cell r="AH423">
            <v>20</v>
          </cell>
          <cell r="AI423">
            <v>0</v>
          </cell>
          <cell r="AJ423">
            <v>2010</v>
          </cell>
          <cell r="AK423">
            <v>1</v>
          </cell>
          <cell r="AL423">
            <v>10</v>
          </cell>
          <cell r="AM423">
            <v>1</v>
          </cell>
          <cell r="AN423">
            <v>116</v>
          </cell>
          <cell r="AO423">
            <v>3</v>
          </cell>
          <cell r="AP423">
            <v>0</v>
          </cell>
          <cell r="AQ423">
            <v>1</v>
          </cell>
          <cell r="AR423">
            <v>4</v>
          </cell>
          <cell r="AS423">
            <v>2</v>
          </cell>
          <cell r="AT423">
            <v>1</v>
          </cell>
          <cell r="AU423">
            <v>1</v>
          </cell>
          <cell r="AV423">
            <v>1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2</v>
          </cell>
          <cell r="BF423">
            <v>4</v>
          </cell>
          <cell r="BG423">
            <v>0</v>
          </cell>
          <cell r="BH423">
            <v>0</v>
          </cell>
          <cell r="BI423">
            <v>19</v>
          </cell>
          <cell r="BJ423">
            <v>98</v>
          </cell>
          <cell r="BK423">
            <v>98</v>
          </cell>
          <cell r="BL423">
            <v>98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Y423" t="str">
            <v>8454845639</v>
          </cell>
          <cell r="CC423" t="str">
            <v>newstandardschool@gmail.com</v>
          </cell>
          <cell r="CE423">
            <v>0</v>
          </cell>
          <cell r="CF423">
            <v>2</v>
          </cell>
          <cell r="CG423">
            <v>1</v>
          </cell>
          <cell r="CH423">
            <v>0</v>
          </cell>
          <cell r="CI423">
            <v>1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2</v>
          </cell>
          <cell r="CP423">
            <v>0</v>
          </cell>
          <cell r="CQ423">
            <v>4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2</v>
          </cell>
          <cell r="CX423">
            <v>0</v>
          </cell>
          <cell r="CY423">
            <v>0</v>
          </cell>
          <cell r="DF423">
            <v>1</v>
          </cell>
          <cell r="DG423">
            <v>2010</v>
          </cell>
          <cell r="DH423">
            <v>2010</v>
          </cell>
          <cell r="DI423">
            <v>2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W423">
            <v>2</v>
          </cell>
          <cell r="DX423">
            <v>0</v>
          </cell>
          <cell r="EC423">
            <v>2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23</v>
          </cell>
          <cell r="EI423">
            <v>15</v>
          </cell>
          <cell r="EJ423">
            <v>27</v>
          </cell>
          <cell r="EK423">
            <v>13</v>
          </cell>
          <cell r="EL423">
            <v>20</v>
          </cell>
          <cell r="EM423">
            <v>13</v>
          </cell>
          <cell r="EN423">
            <v>17</v>
          </cell>
          <cell r="EO423">
            <v>10</v>
          </cell>
          <cell r="EP423">
            <v>14</v>
          </cell>
          <cell r="EQ423">
            <v>6</v>
          </cell>
          <cell r="ER423">
            <v>13</v>
          </cell>
          <cell r="ES423">
            <v>7</v>
          </cell>
          <cell r="ET423">
            <v>9</v>
          </cell>
          <cell r="EU423">
            <v>2</v>
          </cell>
          <cell r="EV423">
            <v>2</v>
          </cell>
          <cell r="EW423">
            <v>1</v>
          </cell>
          <cell r="EX423">
            <v>3</v>
          </cell>
          <cell r="EY423">
            <v>2</v>
          </cell>
          <cell r="EZ423">
            <v>8</v>
          </cell>
          <cell r="FA423">
            <v>0</v>
          </cell>
          <cell r="FB423">
            <v>0</v>
          </cell>
          <cell r="FC423">
            <v>0</v>
          </cell>
          <cell r="FD423">
            <v>0</v>
          </cell>
          <cell r="FE423">
            <v>0</v>
          </cell>
          <cell r="FF423">
            <v>205</v>
          </cell>
        </row>
        <row r="424">
          <cell r="K424">
            <v>27211217112</v>
          </cell>
          <cell r="L424" t="str">
            <v>M.  R. .PRIMARY VIDYALAYA ASANGAON</v>
          </cell>
          <cell r="M424">
            <v>0</v>
          </cell>
          <cell r="N424" t="str">
            <v>272112137</v>
          </cell>
          <cell r="O424" t="str">
            <v>ASANGAON</v>
          </cell>
          <cell r="P424" t="str">
            <v>27211217101</v>
          </cell>
          <cell r="Q424" t="str">
            <v>ASANGAON</v>
          </cell>
          <cell r="X424" t="str">
            <v>272112</v>
          </cell>
          <cell r="Y424" t="str">
            <v>SHAHAPUR</v>
          </cell>
          <cell r="Z424" t="str">
            <v xml:space="preserve">Un-Recognised                                                              </v>
          </cell>
          <cell r="AA424">
            <v>8</v>
          </cell>
          <cell r="AB424">
            <v>1</v>
          </cell>
          <cell r="AC424">
            <v>1</v>
          </cell>
          <cell r="AD424" t="str">
            <v xml:space="preserve">Primary                                                                    </v>
          </cell>
          <cell r="AE424" t="str">
            <v>Rural</v>
          </cell>
          <cell r="AF424">
            <v>3</v>
          </cell>
          <cell r="AG424">
            <v>421301</v>
          </cell>
          <cell r="AH424">
            <v>3</v>
          </cell>
          <cell r="AI424">
            <v>3</v>
          </cell>
          <cell r="AJ424">
            <v>2008</v>
          </cell>
          <cell r="AK424">
            <v>1</v>
          </cell>
          <cell r="AL424">
            <v>4</v>
          </cell>
          <cell r="AM424">
            <v>1</v>
          </cell>
          <cell r="AN424">
            <v>52</v>
          </cell>
          <cell r="AO424">
            <v>2</v>
          </cell>
          <cell r="AP424">
            <v>0</v>
          </cell>
          <cell r="AQ424">
            <v>2</v>
          </cell>
          <cell r="AR424">
            <v>5</v>
          </cell>
          <cell r="AS424">
            <v>2</v>
          </cell>
          <cell r="AT424">
            <v>1</v>
          </cell>
          <cell r="AU424">
            <v>3</v>
          </cell>
          <cell r="AV424">
            <v>1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4</v>
          </cell>
          <cell r="BH424">
            <v>0</v>
          </cell>
          <cell r="BI424">
            <v>10</v>
          </cell>
          <cell r="BJ424">
            <v>19</v>
          </cell>
          <cell r="BK424">
            <v>98</v>
          </cell>
          <cell r="BL424">
            <v>98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Y424" t="str">
            <v>9273148142</v>
          </cell>
          <cell r="CB424" t="str">
            <v>9561960724</v>
          </cell>
          <cell r="CC424" t="str">
            <v>mrprathamik@yahoo. com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4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2</v>
          </cell>
          <cell r="CX424">
            <v>0</v>
          </cell>
          <cell r="CY424">
            <v>0</v>
          </cell>
          <cell r="DF424">
            <v>1</v>
          </cell>
          <cell r="DG424">
            <v>2008</v>
          </cell>
          <cell r="DI424">
            <v>2</v>
          </cell>
          <cell r="DJ424">
            <v>0</v>
          </cell>
          <cell r="DK424">
            <v>0</v>
          </cell>
          <cell r="DL424">
            <v>4</v>
          </cell>
          <cell r="DM424">
            <v>0</v>
          </cell>
          <cell r="DN424">
            <v>0</v>
          </cell>
          <cell r="DW424">
            <v>0</v>
          </cell>
          <cell r="DX424">
            <v>0</v>
          </cell>
          <cell r="EC424">
            <v>9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15</v>
          </cell>
          <cell r="EI424">
            <v>9</v>
          </cell>
          <cell r="EJ424">
            <v>11</v>
          </cell>
          <cell r="EK424">
            <v>11</v>
          </cell>
          <cell r="EL424">
            <v>10</v>
          </cell>
          <cell r="EM424">
            <v>5</v>
          </cell>
          <cell r="EN424">
            <v>5</v>
          </cell>
          <cell r="EO424">
            <v>15</v>
          </cell>
          <cell r="EP424">
            <v>0</v>
          </cell>
          <cell r="EQ424">
            <v>0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0</v>
          </cell>
          <cell r="EX424">
            <v>0</v>
          </cell>
          <cell r="EY424">
            <v>0</v>
          </cell>
          <cell r="EZ424">
            <v>0</v>
          </cell>
          <cell r="FA424">
            <v>0</v>
          </cell>
          <cell r="FB424">
            <v>0</v>
          </cell>
          <cell r="FC424">
            <v>0</v>
          </cell>
          <cell r="FD424">
            <v>0</v>
          </cell>
          <cell r="FE424">
            <v>0</v>
          </cell>
          <cell r="FF424">
            <v>81</v>
          </cell>
        </row>
        <row r="425">
          <cell r="K425">
            <v>27211217113</v>
          </cell>
          <cell r="L425" t="str">
            <v>ABHINAV NEW ENG. SECONADARY  ASANGOAN</v>
          </cell>
          <cell r="M425">
            <v>0</v>
          </cell>
          <cell r="N425" t="str">
            <v>272112137</v>
          </cell>
          <cell r="O425" t="str">
            <v>ASANGAON</v>
          </cell>
          <cell r="P425" t="str">
            <v>27211217101</v>
          </cell>
          <cell r="Q425" t="str">
            <v>ASANGAON</v>
          </cell>
          <cell r="V425" t="str">
            <v>2721008</v>
          </cell>
          <cell r="W425" t="str">
            <v>135 - Shahapur</v>
          </cell>
          <cell r="X425" t="str">
            <v>272112</v>
          </cell>
          <cell r="Y425" t="str">
            <v>SHAHAPUR</v>
          </cell>
          <cell r="Z425" t="str">
            <v xml:space="preserve">Self Finance                                                               </v>
          </cell>
          <cell r="AA425">
            <v>27</v>
          </cell>
          <cell r="AB425">
            <v>8</v>
          </cell>
          <cell r="AC425">
            <v>1</v>
          </cell>
          <cell r="AD425" t="str">
            <v xml:space="preserve">Secondary Only                                                             </v>
          </cell>
          <cell r="AE425" t="str">
            <v>Rural</v>
          </cell>
          <cell r="AF425">
            <v>3</v>
          </cell>
          <cell r="AG425">
            <v>421601</v>
          </cell>
          <cell r="AH425">
            <v>0</v>
          </cell>
          <cell r="AI425">
            <v>0</v>
          </cell>
          <cell r="AJ425">
            <v>2015</v>
          </cell>
          <cell r="AK425">
            <v>9</v>
          </cell>
          <cell r="AL425">
            <v>10</v>
          </cell>
          <cell r="AM425">
            <v>9</v>
          </cell>
          <cell r="AN425">
            <v>0</v>
          </cell>
          <cell r="AO425">
            <v>0</v>
          </cell>
          <cell r="AP425">
            <v>0</v>
          </cell>
          <cell r="AQ425">
            <v>9</v>
          </cell>
          <cell r="AR425">
            <v>9</v>
          </cell>
          <cell r="AS425">
            <v>2</v>
          </cell>
          <cell r="AT425">
            <v>1</v>
          </cell>
          <cell r="AU425">
            <v>1</v>
          </cell>
          <cell r="AV425">
            <v>1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19</v>
          </cell>
          <cell r="BJ425">
            <v>98</v>
          </cell>
          <cell r="BK425">
            <v>98</v>
          </cell>
          <cell r="BL425">
            <v>98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Y425" t="str">
            <v>7057288918</v>
          </cell>
          <cell r="CB425" t="str">
            <v>9029675924</v>
          </cell>
          <cell r="CE425">
            <v>0</v>
          </cell>
          <cell r="CF425">
            <v>4</v>
          </cell>
          <cell r="CG425">
            <v>4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9</v>
          </cell>
          <cell r="CX425">
            <v>0</v>
          </cell>
          <cell r="CY425">
            <v>0</v>
          </cell>
          <cell r="DF425">
            <v>1</v>
          </cell>
          <cell r="DI425">
            <v>2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W425">
            <v>2</v>
          </cell>
          <cell r="DX425">
            <v>0</v>
          </cell>
          <cell r="DY425">
            <v>2015</v>
          </cell>
          <cell r="EA425">
            <v>2015</v>
          </cell>
          <cell r="EC425">
            <v>0</v>
          </cell>
          <cell r="ED425">
            <v>2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12</v>
          </cell>
          <cell r="EY425">
            <v>6</v>
          </cell>
          <cell r="EZ425">
            <v>13</v>
          </cell>
          <cell r="FA425">
            <v>7</v>
          </cell>
          <cell r="FB425">
            <v>0</v>
          </cell>
          <cell r="FC425">
            <v>0</v>
          </cell>
          <cell r="FD425">
            <v>0</v>
          </cell>
          <cell r="FE425">
            <v>0</v>
          </cell>
          <cell r="FF425">
            <v>38</v>
          </cell>
        </row>
        <row r="426">
          <cell r="K426">
            <v>27211217201</v>
          </cell>
          <cell r="L426" t="str">
            <v>Z.P. SCHOOL,  AAWARE</v>
          </cell>
          <cell r="M426">
            <v>0</v>
          </cell>
          <cell r="N426" t="str">
            <v>272112129</v>
          </cell>
          <cell r="O426" t="str">
            <v>AWARE</v>
          </cell>
          <cell r="P426" t="str">
            <v>27211217202</v>
          </cell>
          <cell r="Q426" t="str">
            <v>AAWARE</v>
          </cell>
          <cell r="R426" t="str">
            <v>2721</v>
          </cell>
          <cell r="T426" t="str">
            <v>2721</v>
          </cell>
          <cell r="V426" t="str">
            <v>2721008</v>
          </cell>
          <cell r="W426" t="str">
            <v>135 - Shahapur</v>
          </cell>
          <cell r="X426" t="str">
            <v>272112</v>
          </cell>
          <cell r="Y426" t="str">
            <v>SHAHAPUR</v>
          </cell>
          <cell r="Z426" t="str">
            <v xml:space="preserve">Z.P.                                                                       </v>
          </cell>
          <cell r="AA426">
            <v>16</v>
          </cell>
          <cell r="AB426">
            <v>2</v>
          </cell>
          <cell r="AC426">
            <v>1</v>
          </cell>
          <cell r="AD426" t="str">
            <v xml:space="preserve">Primary with Upper Primary                                                 </v>
          </cell>
          <cell r="AE426" t="str">
            <v>Rural</v>
          </cell>
          <cell r="AF426">
            <v>3</v>
          </cell>
          <cell r="AG426">
            <v>421601</v>
          </cell>
          <cell r="AH426">
            <v>4</v>
          </cell>
          <cell r="AI426">
            <v>7</v>
          </cell>
          <cell r="AJ426">
            <v>1959</v>
          </cell>
          <cell r="AK426">
            <v>1</v>
          </cell>
          <cell r="AL426">
            <v>8</v>
          </cell>
          <cell r="AM426">
            <v>2</v>
          </cell>
          <cell r="AN426">
            <v>0</v>
          </cell>
          <cell r="AO426">
            <v>0</v>
          </cell>
          <cell r="AP426">
            <v>0</v>
          </cell>
          <cell r="AQ426">
            <v>2</v>
          </cell>
          <cell r="AR426">
            <v>5</v>
          </cell>
          <cell r="AS426">
            <v>2</v>
          </cell>
          <cell r="AT426">
            <v>1</v>
          </cell>
          <cell r="AU426">
            <v>12</v>
          </cell>
          <cell r="AV426">
            <v>2</v>
          </cell>
          <cell r="AW426">
            <v>12000</v>
          </cell>
          <cell r="AX426">
            <v>12000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3</v>
          </cell>
          <cell r="BF426">
            <v>3</v>
          </cell>
          <cell r="BG426">
            <v>0</v>
          </cell>
          <cell r="BH426">
            <v>0</v>
          </cell>
          <cell r="BI426">
            <v>10</v>
          </cell>
          <cell r="BJ426">
            <v>19</v>
          </cell>
          <cell r="BK426">
            <v>98</v>
          </cell>
          <cell r="BL426">
            <v>98</v>
          </cell>
          <cell r="BM426" t="str">
            <v>2</v>
          </cell>
          <cell r="BN426" t="str">
            <v>2</v>
          </cell>
          <cell r="BO426" t="str">
            <v>2</v>
          </cell>
          <cell r="BP426" t="str">
            <v>1</v>
          </cell>
          <cell r="BR426">
            <v>20000</v>
          </cell>
          <cell r="BS426">
            <v>20000</v>
          </cell>
          <cell r="BT426">
            <v>0</v>
          </cell>
          <cell r="BU426">
            <v>0</v>
          </cell>
          <cell r="BY426" t="str">
            <v>8793521028</v>
          </cell>
          <cell r="CB426" t="str">
            <v>7507384770</v>
          </cell>
          <cell r="CC426" t="str">
            <v>zpschoolaware@gmail.com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3</v>
          </cell>
          <cell r="CO426">
            <v>0</v>
          </cell>
          <cell r="CP426">
            <v>0</v>
          </cell>
          <cell r="CQ426">
            <v>3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1</v>
          </cell>
          <cell r="CX426">
            <v>116</v>
          </cell>
          <cell r="CY426">
            <v>2</v>
          </cell>
          <cell r="CZ426">
            <v>19</v>
          </cell>
          <cell r="DA426">
            <v>28</v>
          </cell>
          <cell r="DB426">
            <v>35</v>
          </cell>
          <cell r="DC426">
            <v>73</v>
          </cell>
          <cell r="DD426">
            <v>20</v>
          </cell>
          <cell r="DE426">
            <v>36</v>
          </cell>
          <cell r="DF426">
            <v>1</v>
          </cell>
          <cell r="DG426">
            <v>1959</v>
          </cell>
          <cell r="DH426">
            <v>1989</v>
          </cell>
          <cell r="DI426">
            <v>2</v>
          </cell>
          <cell r="DJ426">
            <v>10</v>
          </cell>
          <cell r="DK426">
            <v>0</v>
          </cell>
          <cell r="DL426">
            <v>0</v>
          </cell>
          <cell r="DM426">
            <v>3</v>
          </cell>
          <cell r="DN426">
            <v>0</v>
          </cell>
          <cell r="DW426">
            <v>5</v>
          </cell>
          <cell r="DX426">
            <v>5</v>
          </cell>
          <cell r="EC426">
            <v>2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11</v>
          </cell>
          <cell r="EI426">
            <v>8</v>
          </cell>
          <cell r="EJ426">
            <v>10</v>
          </cell>
          <cell r="EK426">
            <v>9</v>
          </cell>
          <cell r="EL426">
            <v>9</v>
          </cell>
          <cell r="EM426">
            <v>12</v>
          </cell>
          <cell r="EN426">
            <v>10</v>
          </cell>
          <cell r="EO426">
            <v>7</v>
          </cell>
          <cell r="EP426">
            <v>4</v>
          </cell>
          <cell r="EQ426">
            <v>17</v>
          </cell>
          <cell r="ER426">
            <v>11</v>
          </cell>
          <cell r="ES426">
            <v>11</v>
          </cell>
          <cell r="ET426">
            <v>11</v>
          </cell>
          <cell r="EU426">
            <v>9</v>
          </cell>
          <cell r="EV426">
            <v>13</v>
          </cell>
          <cell r="EW426">
            <v>15</v>
          </cell>
          <cell r="EX426">
            <v>0</v>
          </cell>
          <cell r="EY426">
            <v>0</v>
          </cell>
          <cell r="EZ426">
            <v>0</v>
          </cell>
          <cell r="FA426">
            <v>0</v>
          </cell>
          <cell r="FB426">
            <v>0</v>
          </cell>
          <cell r="FC426">
            <v>0</v>
          </cell>
          <cell r="FD426">
            <v>0</v>
          </cell>
          <cell r="FE426">
            <v>0</v>
          </cell>
          <cell r="FF426">
            <v>167</v>
          </cell>
        </row>
        <row r="427">
          <cell r="K427">
            <v>27211217202</v>
          </cell>
          <cell r="L427" t="str">
            <v>Z.P. SCHOOL,  JAMBHULPADA</v>
          </cell>
          <cell r="M427">
            <v>0</v>
          </cell>
          <cell r="N427" t="str">
            <v>272112129</v>
          </cell>
          <cell r="O427" t="str">
            <v>AWARE</v>
          </cell>
          <cell r="P427" t="str">
            <v>27211217202</v>
          </cell>
          <cell r="Q427" t="str">
            <v>AAWARE</v>
          </cell>
          <cell r="R427" t="str">
            <v>2721</v>
          </cell>
          <cell r="T427" t="str">
            <v>2721</v>
          </cell>
          <cell r="V427" t="str">
            <v>2721008</v>
          </cell>
          <cell r="W427" t="str">
            <v>135 - Shahapur</v>
          </cell>
          <cell r="X427" t="str">
            <v>272112</v>
          </cell>
          <cell r="Y427" t="str">
            <v>SHAHAPUR</v>
          </cell>
          <cell r="Z427" t="str">
            <v xml:space="preserve">Z.P.                                                                       </v>
          </cell>
          <cell r="AA427">
            <v>16</v>
          </cell>
          <cell r="AB427">
            <v>1</v>
          </cell>
          <cell r="AC427">
            <v>1</v>
          </cell>
          <cell r="AD427" t="str">
            <v xml:space="preserve">Primary                                                                    </v>
          </cell>
          <cell r="AE427" t="str">
            <v>Rural</v>
          </cell>
          <cell r="AF427">
            <v>3</v>
          </cell>
          <cell r="AG427">
            <v>421601</v>
          </cell>
          <cell r="AH427">
            <v>7</v>
          </cell>
          <cell r="AI427">
            <v>10</v>
          </cell>
          <cell r="AJ427">
            <v>2008</v>
          </cell>
          <cell r="AK427">
            <v>1</v>
          </cell>
          <cell r="AL427">
            <v>5</v>
          </cell>
          <cell r="AM427">
            <v>2</v>
          </cell>
          <cell r="AN427">
            <v>0</v>
          </cell>
          <cell r="AO427">
            <v>0</v>
          </cell>
          <cell r="AP427">
            <v>0</v>
          </cell>
          <cell r="AQ427">
            <v>2</v>
          </cell>
          <cell r="AR427">
            <v>5</v>
          </cell>
          <cell r="AS427">
            <v>2</v>
          </cell>
          <cell r="AT427">
            <v>1</v>
          </cell>
          <cell r="AU427">
            <v>6</v>
          </cell>
          <cell r="AV427">
            <v>1</v>
          </cell>
          <cell r="AW427">
            <v>5000</v>
          </cell>
          <cell r="AX427">
            <v>5000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2</v>
          </cell>
          <cell r="BG427">
            <v>0</v>
          </cell>
          <cell r="BH427">
            <v>0</v>
          </cell>
          <cell r="BI427">
            <v>10</v>
          </cell>
          <cell r="BJ427">
            <v>98</v>
          </cell>
          <cell r="BK427">
            <v>98</v>
          </cell>
          <cell r="BL427">
            <v>98</v>
          </cell>
          <cell r="BM427" t="str">
            <v>2</v>
          </cell>
          <cell r="BN427" t="str">
            <v>2</v>
          </cell>
          <cell r="BO427" t="str">
            <v>1</v>
          </cell>
          <cell r="BP427" t="str">
            <v>2</v>
          </cell>
          <cell r="BR427">
            <v>5000</v>
          </cell>
          <cell r="BS427">
            <v>5000</v>
          </cell>
          <cell r="BT427">
            <v>0</v>
          </cell>
          <cell r="BU427">
            <v>0</v>
          </cell>
          <cell r="BY427" t="str">
            <v>9527840880</v>
          </cell>
          <cell r="CB427" t="str">
            <v>9226819340</v>
          </cell>
          <cell r="CC427" t="str">
            <v>zpschooljambhulpada1@gmail.com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2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1</v>
          </cell>
          <cell r="CX427">
            <v>20</v>
          </cell>
          <cell r="CY427">
            <v>1</v>
          </cell>
          <cell r="CZ427">
            <v>19</v>
          </cell>
          <cell r="DA427">
            <v>28</v>
          </cell>
          <cell r="DB427">
            <v>37</v>
          </cell>
          <cell r="DC427">
            <v>73</v>
          </cell>
          <cell r="DD427">
            <v>20</v>
          </cell>
          <cell r="DE427">
            <v>34</v>
          </cell>
          <cell r="DF427">
            <v>2</v>
          </cell>
          <cell r="DG427">
            <v>2008</v>
          </cell>
          <cell r="DH427">
            <v>0</v>
          </cell>
          <cell r="DI427">
            <v>2</v>
          </cell>
          <cell r="DJ427">
            <v>2</v>
          </cell>
          <cell r="DK427">
            <v>0</v>
          </cell>
          <cell r="DL427">
            <v>2</v>
          </cell>
          <cell r="DM427">
            <v>3</v>
          </cell>
          <cell r="DN427">
            <v>0</v>
          </cell>
          <cell r="DW427">
            <v>5</v>
          </cell>
          <cell r="DX427">
            <v>5</v>
          </cell>
          <cell r="EC427">
            <v>9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2</v>
          </cell>
          <cell r="EI427">
            <v>3</v>
          </cell>
          <cell r="EJ427">
            <v>3</v>
          </cell>
          <cell r="EK427">
            <v>3</v>
          </cell>
          <cell r="EL427">
            <v>5</v>
          </cell>
          <cell r="EM427">
            <v>2</v>
          </cell>
          <cell r="EN427">
            <v>4</v>
          </cell>
          <cell r="EO427">
            <v>2</v>
          </cell>
          <cell r="EP427">
            <v>3</v>
          </cell>
          <cell r="EQ427">
            <v>1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  <cell r="FE427">
            <v>0</v>
          </cell>
          <cell r="FF427">
            <v>28</v>
          </cell>
        </row>
        <row r="428">
          <cell r="K428">
            <v>27211217301</v>
          </cell>
          <cell r="L428" t="str">
            <v>Z.P. SCHOOL,  BORSHETI BUDRUK</v>
          </cell>
          <cell r="M428">
            <v>0</v>
          </cell>
          <cell r="N428" t="str">
            <v>272112141</v>
          </cell>
          <cell r="O428" t="str">
            <v>BORSHETI</v>
          </cell>
          <cell r="P428" t="str">
            <v>27211217301</v>
          </cell>
          <cell r="Q428" t="str">
            <v>BORSHETI (BK)</v>
          </cell>
          <cell r="R428" t="str">
            <v>2721</v>
          </cell>
          <cell r="T428" t="str">
            <v>2721</v>
          </cell>
          <cell r="V428" t="str">
            <v>2721008</v>
          </cell>
          <cell r="W428" t="str">
            <v>135 - Shahapur</v>
          </cell>
          <cell r="X428" t="str">
            <v>2721</v>
          </cell>
          <cell r="Z428" t="str">
            <v xml:space="preserve">Z.P.                                                                       </v>
          </cell>
          <cell r="AA428">
            <v>16</v>
          </cell>
          <cell r="AB428">
            <v>2</v>
          </cell>
          <cell r="AC428">
            <v>1</v>
          </cell>
          <cell r="AD428" t="str">
            <v xml:space="preserve">Primary with Upper Primary                                                 </v>
          </cell>
          <cell r="AE428" t="str">
            <v>Rural</v>
          </cell>
          <cell r="AF428">
            <v>3</v>
          </cell>
          <cell r="AG428">
            <v>421601</v>
          </cell>
          <cell r="AH428">
            <v>3</v>
          </cell>
          <cell r="AI428">
            <v>3</v>
          </cell>
          <cell r="AJ428">
            <v>1958</v>
          </cell>
          <cell r="AK428">
            <v>1</v>
          </cell>
          <cell r="AL428">
            <v>7</v>
          </cell>
          <cell r="AM428">
            <v>2</v>
          </cell>
          <cell r="AN428">
            <v>0</v>
          </cell>
          <cell r="AO428">
            <v>1</v>
          </cell>
          <cell r="AP428">
            <v>0</v>
          </cell>
          <cell r="AQ428">
            <v>2</v>
          </cell>
          <cell r="AR428">
            <v>5</v>
          </cell>
          <cell r="AS428">
            <v>2</v>
          </cell>
          <cell r="AT428">
            <v>1</v>
          </cell>
          <cell r="AU428">
            <v>10</v>
          </cell>
          <cell r="AV428">
            <v>1</v>
          </cell>
          <cell r="AW428">
            <v>12000</v>
          </cell>
          <cell r="AX428">
            <v>11000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2</v>
          </cell>
          <cell r="BF428">
            <v>6</v>
          </cell>
          <cell r="BG428">
            <v>0</v>
          </cell>
          <cell r="BH428">
            <v>0</v>
          </cell>
          <cell r="BI428">
            <v>10</v>
          </cell>
          <cell r="BJ428">
            <v>98</v>
          </cell>
          <cell r="BK428">
            <v>98</v>
          </cell>
          <cell r="BL428">
            <v>98</v>
          </cell>
          <cell r="BM428" t="str">
            <v>2</v>
          </cell>
          <cell r="BN428" t="str">
            <v>2</v>
          </cell>
          <cell r="BO428" t="str">
            <v>1</v>
          </cell>
          <cell r="BP428" t="str">
            <v>1</v>
          </cell>
          <cell r="BR428">
            <v>15000</v>
          </cell>
          <cell r="BS428">
            <v>15000</v>
          </cell>
          <cell r="BT428">
            <v>0</v>
          </cell>
          <cell r="BU428">
            <v>0</v>
          </cell>
          <cell r="BY428" t="str">
            <v>9221623304</v>
          </cell>
          <cell r="CB428" t="str">
            <v>0</v>
          </cell>
          <cell r="CC428" t="str">
            <v>zpschoolborsheti@gmail.com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1</v>
          </cell>
          <cell r="CO428">
            <v>0</v>
          </cell>
          <cell r="CP428">
            <v>0</v>
          </cell>
          <cell r="CQ428">
            <v>5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1</v>
          </cell>
          <cell r="CX428">
            <v>58</v>
          </cell>
          <cell r="CY428">
            <v>2</v>
          </cell>
          <cell r="CZ428">
            <v>19</v>
          </cell>
          <cell r="DA428">
            <v>25</v>
          </cell>
          <cell r="DB428">
            <v>50</v>
          </cell>
          <cell r="DC428">
            <v>73</v>
          </cell>
          <cell r="DD428">
            <v>19</v>
          </cell>
          <cell r="DE428">
            <v>45</v>
          </cell>
          <cell r="DF428">
            <v>1</v>
          </cell>
          <cell r="DG428">
            <v>1958</v>
          </cell>
          <cell r="DH428">
            <v>1989</v>
          </cell>
          <cell r="DI428">
            <v>2</v>
          </cell>
          <cell r="DJ428">
            <v>8</v>
          </cell>
          <cell r="DK428">
            <v>0</v>
          </cell>
          <cell r="DL428">
            <v>3</v>
          </cell>
          <cell r="DM428">
            <v>3</v>
          </cell>
          <cell r="DN428">
            <v>0</v>
          </cell>
          <cell r="DW428">
            <v>5</v>
          </cell>
          <cell r="DX428">
            <v>5</v>
          </cell>
          <cell r="EC428">
            <v>2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5</v>
          </cell>
          <cell r="EI428">
            <v>6</v>
          </cell>
          <cell r="EJ428">
            <v>11</v>
          </cell>
          <cell r="EK428">
            <v>14</v>
          </cell>
          <cell r="EL428">
            <v>7</v>
          </cell>
          <cell r="EM428">
            <v>10</v>
          </cell>
          <cell r="EN428">
            <v>11</v>
          </cell>
          <cell r="EO428">
            <v>10</v>
          </cell>
          <cell r="EP428">
            <v>11</v>
          </cell>
          <cell r="EQ428">
            <v>8</v>
          </cell>
          <cell r="ER428">
            <v>10</v>
          </cell>
          <cell r="ES428">
            <v>15</v>
          </cell>
          <cell r="ET428">
            <v>8</v>
          </cell>
          <cell r="EU428">
            <v>16</v>
          </cell>
          <cell r="EV428">
            <v>0</v>
          </cell>
          <cell r="EW428">
            <v>0</v>
          </cell>
          <cell r="EX428">
            <v>0</v>
          </cell>
          <cell r="EY428">
            <v>0</v>
          </cell>
          <cell r="EZ428">
            <v>0</v>
          </cell>
          <cell r="FA428">
            <v>0</v>
          </cell>
          <cell r="FB428">
            <v>0</v>
          </cell>
          <cell r="FC428">
            <v>0</v>
          </cell>
          <cell r="FD428">
            <v>0</v>
          </cell>
          <cell r="FE428">
            <v>0</v>
          </cell>
          <cell r="FF428">
            <v>142</v>
          </cell>
        </row>
        <row r="429">
          <cell r="K429">
            <v>27211217302</v>
          </cell>
          <cell r="L429" t="str">
            <v>Z.P. SCHOOL, PONDHEPADA</v>
          </cell>
          <cell r="M429">
            <v>0</v>
          </cell>
          <cell r="N429" t="str">
            <v>272112141</v>
          </cell>
          <cell r="O429" t="str">
            <v>BORSHETI</v>
          </cell>
          <cell r="P429" t="str">
            <v>27211217301</v>
          </cell>
          <cell r="Q429" t="str">
            <v>BORSHETI (BK)</v>
          </cell>
          <cell r="R429" t="str">
            <v>2721</v>
          </cell>
          <cell r="T429" t="str">
            <v>2721</v>
          </cell>
          <cell r="V429" t="str">
            <v>2721008</v>
          </cell>
          <cell r="W429" t="str">
            <v>135 - Shahapur</v>
          </cell>
          <cell r="X429" t="str">
            <v>272112</v>
          </cell>
          <cell r="Y429" t="str">
            <v>SHAHAPUR</v>
          </cell>
          <cell r="Z429" t="str">
            <v xml:space="preserve">Z.P.                                                                       </v>
          </cell>
          <cell r="AA429">
            <v>16</v>
          </cell>
          <cell r="AB429">
            <v>1</v>
          </cell>
          <cell r="AC429">
            <v>1</v>
          </cell>
          <cell r="AD429" t="str">
            <v xml:space="preserve">Primary                                                                    </v>
          </cell>
          <cell r="AE429" t="str">
            <v>Rural</v>
          </cell>
          <cell r="AF429">
            <v>3</v>
          </cell>
          <cell r="AG429">
            <v>421601</v>
          </cell>
          <cell r="AH429">
            <v>5</v>
          </cell>
          <cell r="AI429">
            <v>5</v>
          </cell>
          <cell r="AJ429">
            <v>2008</v>
          </cell>
          <cell r="AK429">
            <v>1</v>
          </cell>
          <cell r="AL429">
            <v>4</v>
          </cell>
          <cell r="AM429">
            <v>2</v>
          </cell>
          <cell r="AN429">
            <v>0</v>
          </cell>
          <cell r="AO429">
            <v>1</v>
          </cell>
          <cell r="AP429">
            <v>0</v>
          </cell>
          <cell r="AQ429">
            <v>2</v>
          </cell>
          <cell r="AR429">
            <v>5</v>
          </cell>
          <cell r="AS429">
            <v>2</v>
          </cell>
          <cell r="AT429">
            <v>1</v>
          </cell>
          <cell r="AU429">
            <v>6</v>
          </cell>
          <cell r="AV429">
            <v>1</v>
          </cell>
          <cell r="AW429">
            <v>5000</v>
          </cell>
          <cell r="AX429">
            <v>5000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2</v>
          </cell>
          <cell r="BG429">
            <v>0</v>
          </cell>
          <cell r="BH429">
            <v>0</v>
          </cell>
          <cell r="BI429">
            <v>10</v>
          </cell>
          <cell r="BJ429">
            <v>98</v>
          </cell>
          <cell r="BK429">
            <v>98</v>
          </cell>
          <cell r="BL429">
            <v>98</v>
          </cell>
          <cell r="BR429">
            <v>5000</v>
          </cell>
          <cell r="BS429">
            <v>5000</v>
          </cell>
          <cell r="BT429">
            <v>0</v>
          </cell>
          <cell r="BU429">
            <v>0</v>
          </cell>
          <cell r="BY429" t="str">
            <v>7776971222</v>
          </cell>
          <cell r="CB429" t="str">
            <v>9552834823</v>
          </cell>
          <cell r="CC429" t="str">
            <v>zpschoolpondhepada@yahoo.com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2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1</v>
          </cell>
          <cell r="CX429">
            <v>22</v>
          </cell>
          <cell r="CY429">
            <v>2</v>
          </cell>
          <cell r="CZ429">
            <v>19</v>
          </cell>
          <cell r="DA429">
            <v>25</v>
          </cell>
          <cell r="DB429">
            <v>51</v>
          </cell>
          <cell r="DC429">
            <v>73</v>
          </cell>
          <cell r="DD429">
            <v>18</v>
          </cell>
          <cell r="DE429">
            <v>52</v>
          </cell>
          <cell r="DF429">
            <v>2</v>
          </cell>
          <cell r="DG429">
            <v>2008</v>
          </cell>
          <cell r="DH429">
            <v>0</v>
          </cell>
          <cell r="DI429">
            <v>2</v>
          </cell>
          <cell r="DJ429">
            <v>3</v>
          </cell>
          <cell r="DK429">
            <v>0</v>
          </cell>
          <cell r="DL429">
            <v>3</v>
          </cell>
          <cell r="DM429">
            <v>0</v>
          </cell>
          <cell r="DN429">
            <v>0</v>
          </cell>
          <cell r="DW429">
            <v>5</v>
          </cell>
          <cell r="DX429">
            <v>5</v>
          </cell>
          <cell r="EC429">
            <v>9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1</v>
          </cell>
          <cell r="EJ429">
            <v>3</v>
          </cell>
          <cell r="EK429">
            <v>1</v>
          </cell>
          <cell r="EL429">
            <v>1</v>
          </cell>
          <cell r="EM429">
            <v>1</v>
          </cell>
          <cell r="EN429">
            <v>1</v>
          </cell>
          <cell r="EO429">
            <v>1</v>
          </cell>
          <cell r="EP429">
            <v>0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0</v>
          </cell>
          <cell r="EZ429">
            <v>0</v>
          </cell>
          <cell r="FA429">
            <v>0</v>
          </cell>
          <cell r="FB429">
            <v>0</v>
          </cell>
          <cell r="FC429">
            <v>0</v>
          </cell>
          <cell r="FD429">
            <v>0</v>
          </cell>
          <cell r="FE429">
            <v>0</v>
          </cell>
          <cell r="FF429">
            <v>9</v>
          </cell>
        </row>
        <row r="430">
          <cell r="K430">
            <v>27211217501</v>
          </cell>
          <cell r="L430" t="str">
            <v>Z.P. SCHOOL,  CHERPOLI</v>
          </cell>
          <cell r="M430">
            <v>0</v>
          </cell>
          <cell r="N430" t="str">
            <v>272112142</v>
          </cell>
          <cell r="O430" t="str">
            <v>CHEPOLI</v>
          </cell>
          <cell r="P430" t="str">
            <v>27211217501</v>
          </cell>
          <cell r="Q430" t="str">
            <v>CHERPOLI</v>
          </cell>
          <cell r="R430" t="str">
            <v>2721</v>
          </cell>
          <cell r="T430" t="str">
            <v>2721</v>
          </cell>
          <cell r="V430" t="str">
            <v>2721008</v>
          </cell>
          <cell r="W430" t="str">
            <v>135 - Shahapur</v>
          </cell>
          <cell r="X430" t="str">
            <v>272112</v>
          </cell>
          <cell r="Y430" t="str">
            <v>SHAHAPUR</v>
          </cell>
          <cell r="Z430" t="str">
            <v xml:space="preserve">Z.P.                                                                       </v>
          </cell>
          <cell r="AA430">
            <v>16</v>
          </cell>
          <cell r="AB430">
            <v>1</v>
          </cell>
          <cell r="AC430">
            <v>1</v>
          </cell>
          <cell r="AD430" t="str">
            <v xml:space="preserve">Primary                                                                    </v>
          </cell>
          <cell r="AE430" t="str">
            <v>Rural</v>
          </cell>
          <cell r="AF430">
            <v>3</v>
          </cell>
          <cell r="AG430">
            <v>421601</v>
          </cell>
          <cell r="AH430">
            <v>1</v>
          </cell>
          <cell r="AI430">
            <v>1</v>
          </cell>
          <cell r="AJ430">
            <v>1962</v>
          </cell>
          <cell r="AK430">
            <v>1</v>
          </cell>
          <cell r="AL430">
            <v>4</v>
          </cell>
          <cell r="AM430">
            <v>2</v>
          </cell>
          <cell r="AN430">
            <v>0</v>
          </cell>
          <cell r="AO430">
            <v>0</v>
          </cell>
          <cell r="AP430">
            <v>0</v>
          </cell>
          <cell r="AQ430">
            <v>2</v>
          </cell>
          <cell r="AR430">
            <v>5</v>
          </cell>
          <cell r="AS430">
            <v>2</v>
          </cell>
          <cell r="AT430">
            <v>1</v>
          </cell>
          <cell r="AU430">
            <v>9</v>
          </cell>
          <cell r="AV430">
            <v>1</v>
          </cell>
          <cell r="AW430">
            <v>5000</v>
          </cell>
          <cell r="AX430">
            <v>5000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2</v>
          </cell>
          <cell r="BG430">
            <v>0</v>
          </cell>
          <cell r="BH430">
            <v>0</v>
          </cell>
          <cell r="BI430">
            <v>10</v>
          </cell>
          <cell r="BJ430">
            <v>98</v>
          </cell>
          <cell r="BK430">
            <v>98</v>
          </cell>
          <cell r="BL430">
            <v>98</v>
          </cell>
          <cell r="BM430" t="str">
            <v>2</v>
          </cell>
          <cell r="BN430" t="str">
            <v>2</v>
          </cell>
          <cell r="BO430" t="str">
            <v>2</v>
          </cell>
          <cell r="BP430" t="str">
            <v>1</v>
          </cell>
          <cell r="BR430">
            <v>5000</v>
          </cell>
          <cell r="BS430">
            <v>5000</v>
          </cell>
          <cell r="BT430">
            <v>0</v>
          </cell>
          <cell r="BU430">
            <v>0</v>
          </cell>
          <cell r="BY430" t="str">
            <v>9820020940</v>
          </cell>
          <cell r="CB430" t="str">
            <v>9028262809</v>
          </cell>
          <cell r="CC430" t="str">
            <v>zpschoolcherpoli@gmail.com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2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1</v>
          </cell>
          <cell r="CX430">
            <v>33</v>
          </cell>
          <cell r="CY430">
            <v>2</v>
          </cell>
          <cell r="CZ430">
            <v>19</v>
          </cell>
          <cell r="DA430">
            <v>27</v>
          </cell>
          <cell r="DB430">
            <v>52</v>
          </cell>
          <cell r="DC430">
            <v>73</v>
          </cell>
          <cell r="DD430">
            <v>20</v>
          </cell>
          <cell r="DE430">
            <v>8</v>
          </cell>
          <cell r="DF430">
            <v>1</v>
          </cell>
          <cell r="DG430">
            <v>1962</v>
          </cell>
          <cell r="DH430">
            <v>0</v>
          </cell>
          <cell r="DI430">
            <v>2</v>
          </cell>
          <cell r="DJ430">
            <v>2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W430">
            <v>5</v>
          </cell>
          <cell r="DX430">
            <v>5</v>
          </cell>
          <cell r="EC430">
            <v>9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5</v>
          </cell>
          <cell r="EI430">
            <v>1</v>
          </cell>
          <cell r="EJ430">
            <v>8</v>
          </cell>
          <cell r="EK430">
            <v>5</v>
          </cell>
          <cell r="EL430">
            <v>8</v>
          </cell>
          <cell r="EM430">
            <v>3</v>
          </cell>
          <cell r="EN430">
            <v>0</v>
          </cell>
          <cell r="EO430">
            <v>3</v>
          </cell>
          <cell r="EP430">
            <v>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0</v>
          </cell>
          <cell r="EX430">
            <v>0</v>
          </cell>
          <cell r="EY430">
            <v>0</v>
          </cell>
          <cell r="EZ430">
            <v>0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0</v>
          </cell>
          <cell r="FF430">
            <v>33</v>
          </cell>
        </row>
        <row r="431">
          <cell r="K431">
            <v>27211217502</v>
          </cell>
          <cell r="L431" t="str">
            <v>Z.P. SCHOOL,  GAVALIPADA</v>
          </cell>
          <cell r="M431">
            <v>0</v>
          </cell>
          <cell r="N431" t="str">
            <v>272112142</v>
          </cell>
          <cell r="O431" t="str">
            <v>CHEPOLI</v>
          </cell>
          <cell r="P431" t="str">
            <v>27211217502</v>
          </cell>
          <cell r="Q431" t="str">
            <v>GAVALIPADA</v>
          </cell>
          <cell r="R431" t="str">
            <v>2721</v>
          </cell>
          <cell r="T431" t="str">
            <v>2721</v>
          </cell>
          <cell r="V431" t="str">
            <v>2721008</v>
          </cell>
          <cell r="W431" t="str">
            <v>135 - Shahapur</v>
          </cell>
          <cell r="X431" t="str">
            <v>272112</v>
          </cell>
          <cell r="Y431" t="str">
            <v>SHAHAPUR</v>
          </cell>
          <cell r="Z431" t="str">
            <v xml:space="preserve">Z.P.                                                                       </v>
          </cell>
          <cell r="AA431">
            <v>16</v>
          </cell>
          <cell r="AB431">
            <v>1</v>
          </cell>
          <cell r="AC431">
            <v>1</v>
          </cell>
          <cell r="AD431" t="str">
            <v xml:space="preserve">Primary                                                                    </v>
          </cell>
          <cell r="AE431" t="str">
            <v>Rural</v>
          </cell>
          <cell r="AF431">
            <v>3</v>
          </cell>
          <cell r="AG431">
            <v>421601</v>
          </cell>
          <cell r="AH431">
            <v>2</v>
          </cell>
          <cell r="AI431">
            <v>1</v>
          </cell>
          <cell r="AJ431">
            <v>1990</v>
          </cell>
          <cell r="AK431">
            <v>1</v>
          </cell>
          <cell r="AL431">
            <v>4</v>
          </cell>
          <cell r="AM431">
            <v>2</v>
          </cell>
          <cell r="AN431">
            <v>0</v>
          </cell>
          <cell r="AO431">
            <v>0</v>
          </cell>
          <cell r="AP431">
            <v>0</v>
          </cell>
          <cell r="AQ431">
            <v>2</v>
          </cell>
          <cell r="AR431">
            <v>5</v>
          </cell>
          <cell r="AS431">
            <v>2</v>
          </cell>
          <cell r="AT431">
            <v>1</v>
          </cell>
          <cell r="AU431">
            <v>11</v>
          </cell>
          <cell r="AV431">
            <v>1</v>
          </cell>
          <cell r="AW431">
            <v>5000</v>
          </cell>
          <cell r="AX431">
            <v>5000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2</v>
          </cell>
          <cell r="BG431">
            <v>0</v>
          </cell>
          <cell r="BH431">
            <v>0</v>
          </cell>
          <cell r="BI431">
            <v>10</v>
          </cell>
          <cell r="BJ431">
            <v>98</v>
          </cell>
          <cell r="BK431">
            <v>98</v>
          </cell>
          <cell r="BL431">
            <v>98</v>
          </cell>
          <cell r="BM431" t="str">
            <v>2</v>
          </cell>
          <cell r="BN431" t="str">
            <v>2</v>
          </cell>
          <cell r="BO431" t="str">
            <v>2</v>
          </cell>
          <cell r="BP431" t="str">
            <v>2</v>
          </cell>
          <cell r="BR431">
            <v>5000</v>
          </cell>
          <cell r="BS431">
            <v>5000</v>
          </cell>
          <cell r="BT431">
            <v>0</v>
          </cell>
          <cell r="BU431">
            <v>0</v>
          </cell>
          <cell r="BY431" t="str">
            <v>8149640014</v>
          </cell>
          <cell r="CB431" t="str">
            <v>8149640014</v>
          </cell>
          <cell r="CC431" t="str">
            <v>zpschoolgavalipadqagmail.com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2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1</v>
          </cell>
          <cell r="CX431">
            <v>29</v>
          </cell>
          <cell r="CY431">
            <v>1</v>
          </cell>
          <cell r="CZ431">
            <v>19</v>
          </cell>
          <cell r="DA431">
            <v>27</v>
          </cell>
          <cell r="DB431">
            <v>59</v>
          </cell>
          <cell r="DC431">
            <v>73</v>
          </cell>
          <cell r="DD431">
            <v>19</v>
          </cell>
          <cell r="DE431">
            <v>32</v>
          </cell>
          <cell r="DF431">
            <v>1</v>
          </cell>
          <cell r="DG431">
            <v>1990</v>
          </cell>
          <cell r="DH431">
            <v>0</v>
          </cell>
          <cell r="DI431">
            <v>2</v>
          </cell>
          <cell r="DJ431">
            <v>1</v>
          </cell>
          <cell r="DK431">
            <v>0</v>
          </cell>
          <cell r="DL431">
            <v>2</v>
          </cell>
          <cell r="DM431">
            <v>2</v>
          </cell>
          <cell r="DN431">
            <v>0</v>
          </cell>
          <cell r="DW431">
            <v>5</v>
          </cell>
          <cell r="DX431">
            <v>5</v>
          </cell>
          <cell r="EC431">
            <v>9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14</v>
          </cell>
          <cell r="EI431">
            <v>5</v>
          </cell>
          <cell r="EJ431">
            <v>9</v>
          </cell>
          <cell r="EK431">
            <v>8</v>
          </cell>
          <cell r="EL431">
            <v>8</v>
          </cell>
          <cell r="EM431">
            <v>8</v>
          </cell>
          <cell r="EN431">
            <v>9</v>
          </cell>
          <cell r="EO431">
            <v>3</v>
          </cell>
          <cell r="EP431">
            <v>0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0</v>
          </cell>
          <cell r="EX431">
            <v>0</v>
          </cell>
          <cell r="EY431">
            <v>0</v>
          </cell>
          <cell r="EZ431">
            <v>0</v>
          </cell>
          <cell r="FA431">
            <v>0</v>
          </cell>
          <cell r="FB431">
            <v>0</v>
          </cell>
          <cell r="FC431">
            <v>0</v>
          </cell>
          <cell r="FD431">
            <v>0</v>
          </cell>
          <cell r="FE431">
            <v>0</v>
          </cell>
          <cell r="FF431">
            <v>64</v>
          </cell>
        </row>
        <row r="432">
          <cell r="K432">
            <v>27211217601</v>
          </cell>
          <cell r="L432" t="str">
            <v>Z.P. SCHOOL,  GOTHEGHAR M.</v>
          </cell>
          <cell r="M432">
            <v>0</v>
          </cell>
          <cell r="N432" t="str">
            <v>272112143</v>
          </cell>
          <cell r="P432" t="str">
            <v>27211217602</v>
          </cell>
          <cell r="Q432" t="str">
            <v>GOTHEGHAR MAJ.</v>
          </cell>
          <cell r="R432" t="str">
            <v>2721</v>
          </cell>
          <cell r="T432" t="str">
            <v>2721</v>
          </cell>
          <cell r="V432" t="str">
            <v>2721008</v>
          </cell>
          <cell r="W432" t="str">
            <v>135 - Shahapur</v>
          </cell>
          <cell r="X432" t="str">
            <v>272112</v>
          </cell>
          <cell r="Y432" t="str">
            <v>SHAHAPUR</v>
          </cell>
          <cell r="Z432" t="str">
            <v xml:space="preserve">Z.P.                                                                       </v>
          </cell>
          <cell r="AA432">
            <v>16</v>
          </cell>
          <cell r="AB432">
            <v>1</v>
          </cell>
          <cell r="AC432">
            <v>1</v>
          </cell>
          <cell r="AD432" t="str">
            <v xml:space="preserve">Primary                                                                    </v>
          </cell>
          <cell r="AE432" t="str">
            <v>Rural</v>
          </cell>
          <cell r="AF432">
            <v>3</v>
          </cell>
          <cell r="AG432">
            <v>421601</v>
          </cell>
          <cell r="AH432">
            <v>1</v>
          </cell>
          <cell r="AI432">
            <v>2</v>
          </cell>
          <cell r="AJ432">
            <v>1989</v>
          </cell>
          <cell r="AK432">
            <v>1</v>
          </cell>
          <cell r="AL432">
            <v>5</v>
          </cell>
          <cell r="AM432">
            <v>2</v>
          </cell>
          <cell r="AN432">
            <v>0</v>
          </cell>
          <cell r="AO432">
            <v>0</v>
          </cell>
          <cell r="AP432">
            <v>0</v>
          </cell>
          <cell r="AQ432">
            <v>2</v>
          </cell>
          <cell r="AR432">
            <v>5</v>
          </cell>
          <cell r="AS432">
            <v>2</v>
          </cell>
          <cell r="AT432">
            <v>1</v>
          </cell>
          <cell r="AU432">
            <v>10</v>
          </cell>
          <cell r="AV432">
            <v>3</v>
          </cell>
          <cell r="AW432">
            <v>5000</v>
          </cell>
          <cell r="AX432">
            <v>5000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2</v>
          </cell>
          <cell r="BG432">
            <v>0</v>
          </cell>
          <cell r="BH432">
            <v>0</v>
          </cell>
          <cell r="BI432">
            <v>10</v>
          </cell>
          <cell r="BJ432">
            <v>98</v>
          </cell>
          <cell r="BK432">
            <v>98</v>
          </cell>
          <cell r="BL432">
            <v>98</v>
          </cell>
          <cell r="BM432" t="str">
            <v>2</v>
          </cell>
          <cell r="BN432" t="str">
            <v>2</v>
          </cell>
          <cell r="BO432" t="str">
            <v>2</v>
          </cell>
          <cell r="BP432" t="str">
            <v>2</v>
          </cell>
          <cell r="BR432">
            <v>5000</v>
          </cell>
          <cell r="BS432">
            <v>5000</v>
          </cell>
          <cell r="BT432">
            <v>0</v>
          </cell>
          <cell r="BU432">
            <v>0</v>
          </cell>
          <cell r="BY432" t="str">
            <v>9702256203</v>
          </cell>
          <cell r="CB432" t="str">
            <v>9270014601</v>
          </cell>
          <cell r="CC432" t="str">
            <v>zpmgotheghar@gmail.com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2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1</v>
          </cell>
          <cell r="CX432">
            <v>46</v>
          </cell>
          <cell r="CY432">
            <v>2</v>
          </cell>
          <cell r="CZ432">
            <v>19</v>
          </cell>
          <cell r="DA432">
            <v>27</v>
          </cell>
          <cell r="DB432">
            <v>11</v>
          </cell>
          <cell r="DC432">
            <v>73</v>
          </cell>
          <cell r="DD432">
            <v>20</v>
          </cell>
          <cell r="DE432">
            <v>8</v>
          </cell>
          <cell r="DF432">
            <v>1</v>
          </cell>
          <cell r="DG432">
            <v>1989</v>
          </cell>
          <cell r="DH432">
            <v>0</v>
          </cell>
          <cell r="DI432">
            <v>2</v>
          </cell>
          <cell r="DJ432">
            <v>4</v>
          </cell>
          <cell r="DK432">
            <v>0</v>
          </cell>
          <cell r="DL432">
            <v>1</v>
          </cell>
          <cell r="DM432">
            <v>2</v>
          </cell>
          <cell r="DN432">
            <v>0</v>
          </cell>
          <cell r="DW432">
            <v>5</v>
          </cell>
          <cell r="DX432">
            <v>5</v>
          </cell>
          <cell r="EC432">
            <v>9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5</v>
          </cell>
          <cell r="EI432">
            <v>1</v>
          </cell>
          <cell r="EJ432">
            <v>5</v>
          </cell>
          <cell r="EK432">
            <v>3</v>
          </cell>
          <cell r="EL432">
            <v>6</v>
          </cell>
          <cell r="EM432">
            <v>3</v>
          </cell>
          <cell r="EN432">
            <v>0</v>
          </cell>
          <cell r="EO432">
            <v>2</v>
          </cell>
          <cell r="EP432">
            <v>3</v>
          </cell>
          <cell r="EQ432">
            <v>3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0</v>
          </cell>
          <cell r="EX432">
            <v>0</v>
          </cell>
          <cell r="EY432">
            <v>0</v>
          </cell>
          <cell r="EZ432">
            <v>0</v>
          </cell>
          <cell r="FA432">
            <v>0</v>
          </cell>
          <cell r="FB432">
            <v>0</v>
          </cell>
          <cell r="FC432">
            <v>0</v>
          </cell>
          <cell r="FD432">
            <v>0</v>
          </cell>
          <cell r="FE432">
            <v>0</v>
          </cell>
          <cell r="FF432">
            <v>31</v>
          </cell>
        </row>
        <row r="433">
          <cell r="K433">
            <v>27211217602</v>
          </cell>
          <cell r="L433" t="str">
            <v>Z.P. SCHOOL,  KATKARIWADI GO.</v>
          </cell>
          <cell r="M433">
            <v>0</v>
          </cell>
          <cell r="N433" t="str">
            <v>272112143</v>
          </cell>
          <cell r="P433" t="str">
            <v>27211217602</v>
          </cell>
          <cell r="Q433" t="str">
            <v>GOTHEGHAR MAJ.</v>
          </cell>
          <cell r="R433" t="str">
            <v>2721</v>
          </cell>
          <cell r="T433" t="str">
            <v>2721</v>
          </cell>
          <cell r="V433" t="str">
            <v>2721008</v>
          </cell>
          <cell r="W433" t="str">
            <v>135 - Shahapur</v>
          </cell>
          <cell r="X433" t="str">
            <v>272112</v>
          </cell>
          <cell r="Y433" t="str">
            <v>SHAHAPUR</v>
          </cell>
          <cell r="Z433" t="str">
            <v xml:space="preserve">Z.P.                                                                       </v>
          </cell>
          <cell r="AA433">
            <v>16</v>
          </cell>
          <cell r="AB433">
            <v>1</v>
          </cell>
          <cell r="AC433">
            <v>1</v>
          </cell>
          <cell r="AD433" t="str">
            <v xml:space="preserve">Primary                                                                    </v>
          </cell>
          <cell r="AE433" t="str">
            <v>Rural</v>
          </cell>
          <cell r="AF433">
            <v>3</v>
          </cell>
          <cell r="AG433">
            <v>421601</v>
          </cell>
          <cell r="AH433">
            <v>1</v>
          </cell>
          <cell r="AI433">
            <v>3</v>
          </cell>
          <cell r="AJ433">
            <v>1998</v>
          </cell>
          <cell r="AK433">
            <v>1</v>
          </cell>
          <cell r="AL433">
            <v>5</v>
          </cell>
          <cell r="AM433">
            <v>2</v>
          </cell>
          <cell r="AN433">
            <v>0</v>
          </cell>
          <cell r="AO433">
            <v>0</v>
          </cell>
          <cell r="AP433">
            <v>0</v>
          </cell>
          <cell r="AQ433">
            <v>2</v>
          </cell>
          <cell r="AR433">
            <v>5</v>
          </cell>
          <cell r="AS433">
            <v>2</v>
          </cell>
          <cell r="AT433">
            <v>1</v>
          </cell>
          <cell r="AU433">
            <v>0</v>
          </cell>
          <cell r="AV433">
            <v>0</v>
          </cell>
          <cell r="AW433">
            <v>5000</v>
          </cell>
          <cell r="AX433">
            <v>5000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2</v>
          </cell>
          <cell r="BG433">
            <v>0</v>
          </cell>
          <cell r="BH433">
            <v>0</v>
          </cell>
          <cell r="BI433">
            <v>10</v>
          </cell>
          <cell r="BJ433">
            <v>19</v>
          </cell>
          <cell r="BK433">
            <v>98</v>
          </cell>
          <cell r="BL433">
            <v>98</v>
          </cell>
          <cell r="BM433" t="str">
            <v>2</v>
          </cell>
          <cell r="BN433" t="str">
            <v>2</v>
          </cell>
          <cell r="BO433" t="str">
            <v>2</v>
          </cell>
          <cell r="BP433" t="str">
            <v>1</v>
          </cell>
          <cell r="BR433">
            <v>5000</v>
          </cell>
          <cell r="BS433">
            <v>5000</v>
          </cell>
          <cell r="BT433">
            <v>0</v>
          </cell>
          <cell r="BU433">
            <v>0</v>
          </cell>
          <cell r="BY433" t="str">
            <v>9271832747</v>
          </cell>
          <cell r="CB433" t="str">
            <v>9271832747</v>
          </cell>
          <cell r="CC433" t="str">
            <v>zpschoolkatkariwadigo@gmail.com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2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1</v>
          </cell>
          <cell r="CX433">
            <v>0</v>
          </cell>
          <cell r="CY433">
            <v>0</v>
          </cell>
          <cell r="CZ433">
            <v>19</v>
          </cell>
          <cell r="DA433">
            <v>27</v>
          </cell>
          <cell r="DB433">
            <v>28</v>
          </cell>
          <cell r="DC433">
            <v>73</v>
          </cell>
          <cell r="DD433">
            <v>19</v>
          </cell>
          <cell r="DE433">
            <v>59</v>
          </cell>
          <cell r="DF433">
            <v>1</v>
          </cell>
          <cell r="DG433">
            <v>1998</v>
          </cell>
          <cell r="DH433">
            <v>0</v>
          </cell>
          <cell r="DI433">
            <v>2</v>
          </cell>
          <cell r="DJ433">
            <v>2</v>
          </cell>
          <cell r="DK433">
            <v>0</v>
          </cell>
          <cell r="DL433">
            <v>1</v>
          </cell>
          <cell r="DM433">
            <v>1</v>
          </cell>
          <cell r="DN433">
            <v>0</v>
          </cell>
          <cell r="DW433">
            <v>5</v>
          </cell>
          <cell r="DX433">
            <v>5</v>
          </cell>
          <cell r="EC433">
            <v>9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6</v>
          </cell>
          <cell r="EI433">
            <v>6</v>
          </cell>
          <cell r="EJ433">
            <v>4</v>
          </cell>
          <cell r="EK433">
            <v>4</v>
          </cell>
          <cell r="EL433">
            <v>5</v>
          </cell>
          <cell r="EM433">
            <v>6</v>
          </cell>
          <cell r="EN433">
            <v>5</v>
          </cell>
          <cell r="EO433">
            <v>2</v>
          </cell>
          <cell r="EP433">
            <v>2</v>
          </cell>
          <cell r="EQ433">
            <v>5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0</v>
          </cell>
          <cell r="EX433">
            <v>0</v>
          </cell>
          <cell r="EY433">
            <v>0</v>
          </cell>
          <cell r="EZ433">
            <v>0</v>
          </cell>
          <cell r="FA433">
            <v>0</v>
          </cell>
          <cell r="FB433">
            <v>0</v>
          </cell>
          <cell r="FC433">
            <v>0</v>
          </cell>
          <cell r="FD433">
            <v>0</v>
          </cell>
          <cell r="FE433">
            <v>0</v>
          </cell>
          <cell r="FF433">
            <v>45</v>
          </cell>
        </row>
        <row r="434">
          <cell r="K434">
            <v>27211217701</v>
          </cell>
          <cell r="L434" t="str">
            <v>Z.P. SCHOOL,  KALAMBHE</v>
          </cell>
          <cell r="M434">
            <v>0</v>
          </cell>
          <cell r="N434" t="str">
            <v>272112144</v>
          </cell>
          <cell r="P434" t="str">
            <v>27211217701</v>
          </cell>
          <cell r="Q434" t="str">
            <v>KALAMBHE</v>
          </cell>
          <cell r="R434" t="str">
            <v>2721</v>
          </cell>
          <cell r="T434" t="str">
            <v>2721</v>
          </cell>
          <cell r="V434" t="str">
            <v>2721008</v>
          </cell>
          <cell r="W434" t="str">
            <v>135 - Shahapur</v>
          </cell>
          <cell r="X434" t="str">
            <v>2721</v>
          </cell>
          <cell r="Z434" t="str">
            <v xml:space="preserve">Z.P.                                                                       </v>
          </cell>
          <cell r="AA434">
            <v>16</v>
          </cell>
          <cell r="AB434">
            <v>1</v>
          </cell>
          <cell r="AC434">
            <v>1</v>
          </cell>
          <cell r="AD434" t="str">
            <v xml:space="preserve">Primary                                                                    </v>
          </cell>
          <cell r="AE434" t="str">
            <v>Rural</v>
          </cell>
          <cell r="AF434">
            <v>3</v>
          </cell>
          <cell r="AG434">
            <v>421601</v>
          </cell>
          <cell r="AH434">
            <v>2</v>
          </cell>
          <cell r="AI434">
            <v>2</v>
          </cell>
          <cell r="AJ434">
            <v>1954</v>
          </cell>
          <cell r="AK434">
            <v>1</v>
          </cell>
          <cell r="AL434">
            <v>4</v>
          </cell>
          <cell r="AM434">
            <v>2</v>
          </cell>
          <cell r="AN434">
            <v>0</v>
          </cell>
          <cell r="AO434">
            <v>0</v>
          </cell>
          <cell r="AP434">
            <v>0</v>
          </cell>
          <cell r="AQ434">
            <v>2</v>
          </cell>
          <cell r="AR434">
            <v>5</v>
          </cell>
          <cell r="AS434">
            <v>2</v>
          </cell>
          <cell r="AT434">
            <v>1</v>
          </cell>
          <cell r="AU434">
            <v>13</v>
          </cell>
          <cell r="AV434">
            <v>1</v>
          </cell>
          <cell r="AW434">
            <v>5000</v>
          </cell>
          <cell r="AX434">
            <v>5000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2</v>
          </cell>
          <cell r="BG434">
            <v>0</v>
          </cell>
          <cell r="BH434">
            <v>0</v>
          </cell>
          <cell r="BI434">
            <v>10</v>
          </cell>
          <cell r="BJ434">
            <v>98</v>
          </cell>
          <cell r="BK434">
            <v>98</v>
          </cell>
          <cell r="BL434">
            <v>98</v>
          </cell>
          <cell r="BM434" t="str">
            <v>2</v>
          </cell>
          <cell r="BN434" t="str">
            <v>2</v>
          </cell>
          <cell r="BO434" t="str">
            <v>2</v>
          </cell>
          <cell r="BP434" t="str">
            <v>2</v>
          </cell>
          <cell r="BR434">
            <v>5000</v>
          </cell>
          <cell r="BS434">
            <v>5000</v>
          </cell>
          <cell r="BT434">
            <v>0</v>
          </cell>
          <cell r="BU434">
            <v>0</v>
          </cell>
          <cell r="BY434" t="str">
            <v>9220337599</v>
          </cell>
          <cell r="CB434" t="str">
            <v>9220403442</v>
          </cell>
          <cell r="CC434" t="str">
            <v>zpkalambe7474@gmail.com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2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2</v>
          </cell>
          <cell r="CX434">
            <v>0</v>
          </cell>
          <cell r="CY434">
            <v>0</v>
          </cell>
          <cell r="CZ434">
            <v>19</v>
          </cell>
          <cell r="DA434">
            <v>26</v>
          </cell>
          <cell r="DB434">
            <v>39</v>
          </cell>
          <cell r="DC434">
            <v>73</v>
          </cell>
          <cell r="DD434">
            <v>19</v>
          </cell>
          <cell r="DE434">
            <v>28</v>
          </cell>
          <cell r="DF434">
            <v>1</v>
          </cell>
          <cell r="DG434">
            <v>1954</v>
          </cell>
          <cell r="DH434">
            <v>0</v>
          </cell>
          <cell r="DI434">
            <v>2</v>
          </cell>
          <cell r="DJ434">
            <v>6</v>
          </cell>
          <cell r="DK434">
            <v>0</v>
          </cell>
          <cell r="DL434">
            <v>2</v>
          </cell>
          <cell r="DM434">
            <v>2</v>
          </cell>
          <cell r="DN434">
            <v>0</v>
          </cell>
          <cell r="DW434">
            <v>5</v>
          </cell>
          <cell r="DX434">
            <v>5</v>
          </cell>
          <cell r="EC434">
            <v>9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5</v>
          </cell>
          <cell r="EI434">
            <v>3</v>
          </cell>
          <cell r="EJ434">
            <v>3</v>
          </cell>
          <cell r="EK434">
            <v>5</v>
          </cell>
          <cell r="EL434">
            <v>3</v>
          </cell>
          <cell r="EM434">
            <v>9</v>
          </cell>
          <cell r="EN434">
            <v>0</v>
          </cell>
          <cell r="EO434">
            <v>4</v>
          </cell>
          <cell r="EP434">
            <v>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0</v>
          </cell>
          <cell r="EX434">
            <v>0</v>
          </cell>
          <cell r="EY434">
            <v>0</v>
          </cell>
          <cell r="EZ434">
            <v>0</v>
          </cell>
          <cell r="FA434">
            <v>0</v>
          </cell>
          <cell r="FB434">
            <v>0</v>
          </cell>
          <cell r="FC434">
            <v>0</v>
          </cell>
          <cell r="FD434">
            <v>0</v>
          </cell>
          <cell r="FE434">
            <v>0</v>
          </cell>
          <cell r="FF434">
            <v>32</v>
          </cell>
        </row>
        <row r="435">
          <cell r="K435">
            <v>27211217801</v>
          </cell>
          <cell r="L435" t="str">
            <v>Z.P. SCHOOL,  KAMBARE</v>
          </cell>
          <cell r="M435">
            <v>0</v>
          </cell>
          <cell r="N435" t="str">
            <v>272112149</v>
          </cell>
          <cell r="O435" t="str">
            <v>KHARIWALI (SO)</v>
          </cell>
          <cell r="P435" t="str">
            <v>27211217801</v>
          </cell>
          <cell r="Q435" t="str">
            <v>KAMBARE</v>
          </cell>
          <cell r="R435" t="str">
            <v>2721</v>
          </cell>
          <cell r="T435" t="str">
            <v>2721</v>
          </cell>
          <cell r="V435" t="str">
            <v>2721008</v>
          </cell>
          <cell r="W435" t="str">
            <v>135 - Shahapur</v>
          </cell>
          <cell r="X435" t="str">
            <v>272112</v>
          </cell>
          <cell r="Y435" t="str">
            <v>SHAHAPUR</v>
          </cell>
          <cell r="Z435" t="str">
            <v xml:space="preserve">Z.P.                                                                       </v>
          </cell>
          <cell r="AA435">
            <v>16</v>
          </cell>
          <cell r="AB435">
            <v>2</v>
          </cell>
          <cell r="AC435">
            <v>1</v>
          </cell>
          <cell r="AD435" t="str">
            <v xml:space="preserve">Primary with Upper Primary                                                 </v>
          </cell>
          <cell r="AE435" t="str">
            <v>Rural</v>
          </cell>
          <cell r="AF435">
            <v>3</v>
          </cell>
          <cell r="AG435">
            <v>421601</v>
          </cell>
          <cell r="AH435">
            <v>2</v>
          </cell>
          <cell r="AI435">
            <v>3</v>
          </cell>
          <cell r="AJ435">
            <v>1927</v>
          </cell>
          <cell r="AK435">
            <v>1</v>
          </cell>
          <cell r="AL435">
            <v>8</v>
          </cell>
          <cell r="AM435">
            <v>2</v>
          </cell>
          <cell r="AN435">
            <v>0</v>
          </cell>
          <cell r="AO435">
            <v>0</v>
          </cell>
          <cell r="AP435">
            <v>0</v>
          </cell>
          <cell r="AQ435">
            <v>2</v>
          </cell>
          <cell r="AR435">
            <v>5</v>
          </cell>
          <cell r="AS435">
            <v>2</v>
          </cell>
          <cell r="AT435">
            <v>1</v>
          </cell>
          <cell r="AU435">
            <v>12</v>
          </cell>
          <cell r="AV435">
            <v>1</v>
          </cell>
          <cell r="AW435">
            <v>5000</v>
          </cell>
          <cell r="AX435">
            <v>5000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F435">
            <v>2</v>
          </cell>
          <cell r="BG435">
            <v>0</v>
          </cell>
          <cell r="BH435">
            <v>0</v>
          </cell>
          <cell r="BI435">
            <v>10</v>
          </cell>
          <cell r="BJ435">
            <v>19</v>
          </cell>
          <cell r="BK435">
            <v>98</v>
          </cell>
          <cell r="BL435">
            <v>98</v>
          </cell>
          <cell r="BM435" t="str">
            <v>2</v>
          </cell>
          <cell r="BN435" t="str">
            <v>2</v>
          </cell>
          <cell r="BO435" t="str">
            <v>2</v>
          </cell>
          <cell r="BP435" t="str">
            <v>1</v>
          </cell>
          <cell r="BR435">
            <v>5000</v>
          </cell>
          <cell r="BS435">
            <v>5000</v>
          </cell>
          <cell r="BT435">
            <v>0</v>
          </cell>
          <cell r="BU435">
            <v>0</v>
          </cell>
          <cell r="BY435" t="str">
            <v>9209740343</v>
          </cell>
          <cell r="CB435" t="str">
            <v>9260301946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1</v>
          </cell>
          <cell r="CO435">
            <v>0</v>
          </cell>
          <cell r="CP435">
            <v>0</v>
          </cell>
          <cell r="CQ435">
            <v>2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2</v>
          </cell>
          <cell r="CX435">
            <v>0</v>
          </cell>
          <cell r="CY435">
            <v>0</v>
          </cell>
          <cell r="CZ435">
            <v>19</v>
          </cell>
          <cell r="DA435">
            <v>27</v>
          </cell>
          <cell r="DB435">
            <v>46</v>
          </cell>
          <cell r="DC435">
            <v>73</v>
          </cell>
          <cell r="DD435">
            <v>20</v>
          </cell>
          <cell r="DE435">
            <v>34</v>
          </cell>
          <cell r="DF435">
            <v>1</v>
          </cell>
          <cell r="DG435">
            <v>1927</v>
          </cell>
          <cell r="DH435">
            <v>1937</v>
          </cell>
          <cell r="DI435">
            <v>2</v>
          </cell>
          <cell r="DJ435">
            <v>15</v>
          </cell>
          <cell r="DK435">
            <v>0</v>
          </cell>
          <cell r="DL435">
            <v>1</v>
          </cell>
          <cell r="DM435">
            <v>1</v>
          </cell>
          <cell r="DN435">
            <v>0</v>
          </cell>
          <cell r="DW435">
            <v>5</v>
          </cell>
          <cell r="DX435">
            <v>5</v>
          </cell>
          <cell r="EC435">
            <v>2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5</v>
          </cell>
          <cell r="EI435">
            <v>1</v>
          </cell>
          <cell r="EJ435">
            <v>4</v>
          </cell>
          <cell r="EK435">
            <v>0</v>
          </cell>
          <cell r="EL435">
            <v>1</v>
          </cell>
          <cell r="EM435">
            <v>1</v>
          </cell>
          <cell r="EN435">
            <v>6</v>
          </cell>
          <cell r="EO435">
            <v>3</v>
          </cell>
          <cell r="EP435">
            <v>1</v>
          </cell>
          <cell r="EQ435">
            <v>4</v>
          </cell>
          <cell r="ER435">
            <v>3</v>
          </cell>
          <cell r="ES435">
            <v>2</v>
          </cell>
          <cell r="ET435">
            <v>0</v>
          </cell>
          <cell r="EU435">
            <v>2</v>
          </cell>
          <cell r="EV435">
            <v>1</v>
          </cell>
          <cell r="EW435">
            <v>1</v>
          </cell>
          <cell r="EX435">
            <v>0</v>
          </cell>
          <cell r="EY435">
            <v>0</v>
          </cell>
          <cell r="EZ435">
            <v>0</v>
          </cell>
          <cell r="FA435">
            <v>0</v>
          </cell>
          <cell r="FB435">
            <v>0</v>
          </cell>
          <cell r="FC435">
            <v>0</v>
          </cell>
          <cell r="FD435">
            <v>0</v>
          </cell>
          <cell r="FE435">
            <v>0</v>
          </cell>
          <cell r="FF435">
            <v>35</v>
          </cell>
        </row>
        <row r="436">
          <cell r="K436">
            <v>27211217901</v>
          </cell>
          <cell r="L436" t="str">
            <v>Z.P. SCHOOL,  CHIMPADA</v>
          </cell>
          <cell r="M436">
            <v>0</v>
          </cell>
          <cell r="N436" t="str">
            <v>272112145</v>
          </cell>
          <cell r="O436" t="str">
            <v>SAVROLI BUDRUK</v>
          </cell>
          <cell r="P436" t="str">
            <v>27211217901</v>
          </cell>
          <cell r="Q436" t="str">
            <v>CHIMPADA</v>
          </cell>
          <cell r="R436" t="str">
            <v>2721</v>
          </cell>
          <cell r="T436" t="str">
            <v>2721</v>
          </cell>
          <cell r="V436" t="str">
            <v>2721008</v>
          </cell>
          <cell r="W436" t="str">
            <v>135 - Shahapur</v>
          </cell>
          <cell r="X436" t="str">
            <v>272112</v>
          </cell>
          <cell r="Y436" t="str">
            <v>SHAHAPUR</v>
          </cell>
          <cell r="Z436" t="str">
            <v xml:space="preserve">Z.P.                                                                       </v>
          </cell>
          <cell r="AA436">
            <v>16</v>
          </cell>
          <cell r="AB436">
            <v>1</v>
          </cell>
          <cell r="AC436">
            <v>1</v>
          </cell>
          <cell r="AD436" t="str">
            <v xml:space="preserve">Primary                                                                    </v>
          </cell>
          <cell r="AE436" t="str">
            <v>Rural</v>
          </cell>
          <cell r="AF436">
            <v>3</v>
          </cell>
          <cell r="AG436">
            <v>421601</v>
          </cell>
          <cell r="AH436">
            <v>5</v>
          </cell>
          <cell r="AI436">
            <v>10</v>
          </cell>
          <cell r="AJ436">
            <v>1996</v>
          </cell>
          <cell r="AK436">
            <v>1</v>
          </cell>
          <cell r="AL436">
            <v>4</v>
          </cell>
          <cell r="AM436">
            <v>2</v>
          </cell>
          <cell r="AN436">
            <v>0</v>
          </cell>
          <cell r="AO436">
            <v>0</v>
          </cell>
          <cell r="AP436">
            <v>0</v>
          </cell>
          <cell r="AQ436">
            <v>2</v>
          </cell>
          <cell r="AR436">
            <v>5</v>
          </cell>
          <cell r="AS436">
            <v>2</v>
          </cell>
          <cell r="AT436">
            <v>1</v>
          </cell>
          <cell r="AU436">
            <v>10</v>
          </cell>
          <cell r="AV436">
            <v>1</v>
          </cell>
          <cell r="AW436">
            <v>5000</v>
          </cell>
          <cell r="AX436">
            <v>5000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1</v>
          </cell>
          <cell r="BG436">
            <v>0</v>
          </cell>
          <cell r="BH436">
            <v>0</v>
          </cell>
          <cell r="BI436">
            <v>10</v>
          </cell>
          <cell r="BJ436">
            <v>98</v>
          </cell>
          <cell r="BK436">
            <v>98</v>
          </cell>
          <cell r="BL436">
            <v>98</v>
          </cell>
          <cell r="BM436" t="str">
            <v>2</v>
          </cell>
          <cell r="BN436" t="str">
            <v>2</v>
          </cell>
          <cell r="BO436" t="str">
            <v>2</v>
          </cell>
          <cell r="BP436" t="str">
            <v>1</v>
          </cell>
          <cell r="BR436">
            <v>5000</v>
          </cell>
          <cell r="BS436">
            <v>5000</v>
          </cell>
          <cell r="BT436">
            <v>0</v>
          </cell>
          <cell r="BU436">
            <v>0</v>
          </cell>
          <cell r="BY436" t="str">
            <v>9209155316</v>
          </cell>
          <cell r="CB436" t="str">
            <v>0</v>
          </cell>
          <cell r="CC436" t="str">
            <v>zpschoolchimpada@gmail.com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2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2</v>
          </cell>
          <cell r="CX436">
            <v>0</v>
          </cell>
          <cell r="CY436">
            <v>0</v>
          </cell>
          <cell r="CZ436">
            <v>19</v>
          </cell>
          <cell r="DA436">
            <v>28</v>
          </cell>
          <cell r="DB436">
            <v>8</v>
          </cell>
          <cell r="DC436">
            <v>73</v>
          </cell>
          <cell r="DD436">
            <v>18</v>
          </cell>
          <cell r="DE436">
            <v>21</v>
          </cell>
          <cell r="DF436">
            <v>1</v>
          </cell>
          <cell r="DG436">
            <v>1996</v>
          </cell>
          <cell r="DH436">
            <v>0</v>
          </cell>
          <cell r="DI436">
            <v>2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W436">
            <v>5</v>
          </cell>
          <cell r="DX436">
            <v>5</v>
          </cell>
          <cell r="EC436">
            <v>9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1</v>
          </cell>
          <cell r="EI436">
            <v>0</v>
          </cell>
          <cell r="EJ436">
            <v>1</v>
          </cell>
          <cell r="EK436">
            <v>2</v>
          </cell>
          <cell r="EL436">
            <v>0</v>
          </cell>
          <cell r="EM436">
            <v>1</v>
          </cell>
          <cell r="EN436">
            <v>1</v>
          </cell>
          <cell r="EO436">
            <v>2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0</v>
          </cell>
          <cell r="EX436">
            <v>0</v>
          </cell>
          <cell r="EY436">
            <v>0</v>
          </cell>
          <cell r="EZ436">
            <v>0</v>
          </cell>
          <cell r="FA436">
            <v>0</v>
          </cell>
          <cell r="FB436">
            <v>0</v>
          </cell>
          <cell r="FC436">
            <v>0</v>
          </cell>
          <cell r="FD436">
            <v>0</v>
          </cell>
          <cell r="FE436">
            <v>0</v>
          </cell>
          <cell r="FF436">
            <v>8</v>
          </cell>
        </row>
        <row r="437">
          <cell r="K437">
            <v>27211217902</v>
          </cell>
          <cell r="L437" t="str">
            <v>Z.P. SCHOOL,  SAVROLI BUDRUK</v>
          </cell>
          <cell r="M437">
            <v>0</v>
          </cell>
          <cell r="N437" t="str">
            <v>272112145</v>
          </cell>
          <cell r="O437" t="str">
            <v>SAVROLI BUDRUK</v>
          </cell>
          <cell r="P437" t="str">
            <v>27211217902</v>
          </cell>
          <cell r="Q437" t="str">
            <v>SAVROLI B</v>
          </cell>
          <cell r="R437" t="str">
            <v>2721</v>
          </cell>
          <cell r="T437" t="str">
            <v>2721</v>
          </cell>
          <cell r="V437" t="str">
            <v>2721008</v>
          </cell>
          <cell r="W437" t="str">
            <v>135 - Shahapur</v>
          </cell>
          <cell r="X437" t="str">
            <v>272112</v>
          </cell>
          <cell r="Y437" t="str">
            <v>SHAHAPUR</v>
          </cell>
          <cell r="Z437" t="str">
            <v xml:space="preserve">Z.P.                                                                       </v>
          </cell>
          <cell r="AA437">
            <v>16</v>
          </cell>
          <cell r="AB437">
            <v>2</v>
          </cell>
          <cell r="AC437">
            <v>1</v>
          </cell>
          <cell r="AD437" t="str">
            <v xml:space="preserve">Primary with Upper Primary                                                 </v>
          </cell>
          <cell r="AE437" t="str">
            <v>Rural</v>
          </cell>
          <cell r="AF437">
            <v>3</v>
          </cell>
          <cell r="AG437">
            <v>421601</v>
          </cell>
          <cell r="AH437">
            <v>6</v>
          </cell>
          <cell r="AI437">
            <v>5</v>
          </cell>
          <cell r="AJ437">
            <v>1935</v>
          </cell>
          <cell r="AK437">
            <v>1</v>
          </cell>
          <cell r="AL437">
            <v>7</v>
          </cell>
          <cell r="AM437">
            <v>2</v>
          </cell>
          <cell r="AN437">
            <v>0</v>
          </cell>
          <cell r="AO437">
            <v>0</v>
          </cell>
          <cell r="AP437">
            <v>0</v>
          </cell>
          <cell r="AQ437">
            <v>2</v>
          </cell>
          <cell r="AR437">
            <v>5</v>
          </cell>
          <cell r="AS437">
            <v>2</v>
          </cell>
          <cell r="AT437">
            <v>1</v>
          </cell>
          <cell r="AU437">
            <v>7</v>
          </cell>
          <cell r="AV437">
            <v>2</v>
          </cell>
          <cell r="AW437">
            <v>12000</v>
          </cell>
          <cell r="AX437">
            <v>12000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2</v>
          </cell>
          <cell r="BF437">
            <v>3</v>
          </cell>
          <cell r="BG437">
            <v>0</v>
          </cell>
          <cell r="BH437">
            <v>0</v>
          </cell>
          <cell r="BI437">
            <v>10</v>
          </cell>
          <cell r="BJ437">
            <v>98</v>
          </cell>
          <cell r="BK437">
            <v>98</v>
          </cell>
          <cell r="BL437">
            <v>98</v>
          </cell>
          <cell r="BM437" t="str">
            <v>2</v>
          </cell>
          <cell r="BN437" t="str">
            <v>2</v>
          </cell>
          <cell r="BO437" t="str">
            <v>2</v>
          </cell>
          <cell r="BP437" t="str">
            <v>2</v>
          </cell>
          <cell r="BR437">
            <v>15000</v>
          </cell>
          <cell r="BS437">
            <v>15000</v>
          </cell>
          <cell r="BT437">
            <v>0</v>
          </cell>
          <cell r="BU437">
            <v>0</v>
          </cell>
          <cell r="BY437" t="str">
            <v>9221219333</v>
          </cell>
          <cell r="CB437" t="str">
            <v>9226250036</v>
          </cell>
          <cell r="CC437" t="str">
            <v>zpschoolsavrolibk@gmail.com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1</v>
          </cell>
          <cell r="CO437">
            <v>0</v>
          </cell>
          <cell r="CP437">
            <v>0</v>
          </cell>
          <cell r="CQ437">
            <v>3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1</v>
          </cell>
          <cell r="CX437">
            <v>53</v>
          </cell>
          <cell r="CY437">
            <v>2</v>
          </cell>
          <cell r="CZ437">
            <v>19</v>
          </cell>
          <cell r="DA437">
            <v>27</v>
          </cell>
          <cell r="DB437">
            <v>24</v>
          </cell>
          <cell r="DC437">
            <v>73</v>
          </cell>
          <cell r="DD437">
            <v>18</v>
          </cell>
          <cell r="DE437">
            <v>15</v>
          </cell>
          <cell r="DF437">
            <v>1</v>
          </cell>
          <cell r="DG437">
            <v>1935</v>
          </cell>
          <cell r="DH437">
            <v>1965</v>
          </cell>
          <cell r="DI437">
            <v>2</v>
          </cell>
          <cell r="DJ437">
            <v>4</v>
          </cell>
          <cell r="DK437">
            <v>0</v>
          </cell>
          <cell r="DL437">
            <v>6</v>
          </cell>
          <cell r="DM437">
            <v>5</v>
          </cell>
          <cell r="DN437">
            <v>0</v>
          </cell>
          <cell r="DW437">
            <v>5</v>
          </cell>
          <cell r="DX437">
            <v>5</v>
          </cell>
          <cell r="EC437">
            <v>2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5</v>
          </cell>
          <cell r="EI437">
            <v>5</v>
          </cell>
          <cell r="EJ437">
            <v>7</v>
          </cell>
          <cell r="EK437">
            <v>11</v>
          </cell>
          <cell r="EL437">
            <v>6</v>
          </cell>
          <cell r="EM437">
            <v>10</v>
          </cell>
          <cell r="EN437">
            <v>5</v>
          </cell>
          <cell r="EO437">
            <v>8</v>
          </cell>
          <cell r="EP437">
            <v>11</v>
          </cell>
          <cell r="EQ437">
            <v>5</v>
          </cell>
          <cell r="ER437">
            <v>6</v>
          </cell>
          <cell r="ES437">
            <v>8</v>
          </cell>
          <cell r="ET437">
            <v>9</v>
          </cell>
          <cell r="EU437">
            <v>8</v>
          </cell>
          <cell r="EV437">
            <v>0</v>
          </cell>
          <cell r="EW437">
            <v>0</v>
          </cell>
          <cell r="EX437">
            <v>0</v>
          </cell>
          <cell r="EY437">
            <v>0</v>
          </cell>
          <cell r="EZ437">
            <v>0</v>
          </cell>
          <cell r="FA437">
            <v>0</v>
          </cell>
          <cell r="FB437">
            <v>0</v>
          </cell>
          <cell r="FC437">
            <v>0</v>
          </cell>
          <cell r="FD437">
            <v>0</v>
          </cell>
          <cell r="FE437">
            <v>0</v>
          </cell>
          <cell r="FF437">
            <v>104</v>
          </cell>
        </row>
        <row r="438">
          <cell r="K438">
            <v>27211218001</v>
          </cell>
          <cell r="L438" t="str">
            <v>Z.P. SCHOOL,  GANESHWADI</v>
          </cell>
          <cell r="M438">
            <v>0</v>
          </cell>
          <cell r="N438" t="str">
            <v>272112146</v>
          </cell>
          <cell r="O438" t="str">
            <v>SHAHAPUR</v>
          </cell>
          <cell r="P438" t="str">
            <v>27211218003</v>
          </cell>
          <cell r="Q438" t="str">
            <v>GANESHWADI</v>
          </cell>
          <cell r="R438" t="str">
            <v>2721</v>
          </cell>
          <cell r="T438" t="str">
            <v>2721</v>
          </cell>
          <cell r="V438" t="str">
            <v>2721008</v>
          </cell>
          <cell r="W438" t="str">
            <v>135 - Shahapur</v>
          </cell>
          <cell r="X438" t="str">
            <v>2721</v>
          </cell>
          <cell r="Z438" t="str">
            <v xml:space="preserve">Z.P.                                                                       </v>
          </cell>
          <cell r="AA438">
            <v>16</v>
          </cell>
          <cell r="AB438">
            <v>2</v>
          </cell>
          <cell r="AC438">
            <v>1</v>
          </cell>
          <cell r="AD438" t="str">
            <v xml:space="preserve">Primary with Upper Primary                                                 </v>
          </cell>
          <cell r="AE438" t="str">
            <v>Rural</v>
          </cell>
          <cell r="AF438">
            <v>3</v>
          </cell>
          <cell r="AG438">
            <v>421601</v>
          </cell>
          <cell r="AH438">
            <v>1</v>
          </cell>
          <cell r="AI438">
            <v>0</v>
          </cell>
          <cell r="AJ438">
            <v>1993</v>
          </cell>
          <cell r="AK438">
            <v>1</v>
          </cell>
          <cell r="AL438">
            <v>7</v>
          </cell>
          <cell r="AM438">
            <v>2</v>
          </cell>
          <cell r="AN438">
            <v>0</v>
          </cell>
          <cell r="AO438">
            <v>0</v>
          </cell>
          <cell r="AP438">
            <v>0</v>
          </cell>
          <cell r="AQ438">
            <v>2</v>
          </cell>
          <cell r="AR438">
            <v>5</v>
          </cell>
          <cell r="AS438">
            <v>2</v>
          </cell>
          <cell r="AT438">
            <v>1</v>
          </cell>
          <cell r="AU438">
            <v>8</v>
          </cell>
          <cell r="AV438">
            <v>2</v>
          </cell>
          <cell r="AW438">
            <v>12000</v>
          </cell>
          <cell r="AX438">
            <v>12000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2</v>
          </cell>
          <cell r="BF438">
            <v>4</v>
          </cell>
          <cell r="BG438">
            <v>0</v>
          </cell>
          <cell r="BH438">
            <v>0</v>
          </cell>
          <cell r="BI438">
            <v>10</v>
          </cell>
          <cell r="BJ438">
            <v>98</v>
          </cell>
          <cell r="BK438">
            <v>98</v>
          </cell>
          <cell r="BL438">
            <v>98</v>
          </cell>
          <cell r="BM438" t="str">
            <v>2</v>
          </cell>
          <cell r="BN438" t="str">
            <v>2</v>
          </cell>
          <cell r="BO438" t="str">
            <v>1</v>
          </cell>
          <cell r="BP438" t="str">
            <v>1</v>
          </cell>
          <cell r="BR438">
            <v>15000</v>
          </cell>
          <cell r="BS438">
            <v>15000</v>
          </cell>
          <cell r="BT438">
            <v>0</v>
          </cell>
          <cell r="BU438">
            <v>0</v>
          </cell>
          <cell r="BY438" t="str">
            <v>8806693873</v>
          </cell>
          <cell r="CB438" t="str">
            <v>9270800271</v>
          </cell>
          <cell r="CC438" t="str">
            <v>zpschoolganeshwadi@gmail.com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1</v>
          </cell>
          <cell r="CO438">
            <v>0</v>
          </cell>
          <cell r="CP438">
            <v>0</v>
          </cell>
          <cell r="CQ438">
            <v>3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1</v>
          </cell>
          <cell r="CX438">
            <v>14</v>
          </cell>
          <cell r="CY438">
            <v>2</v>
          </cell>
          <cell r="CZ438">
            <v>19</v>
          </cell>
          <cell r="DA438">
            <v>27</v>
          </cell>
          <cell r="DB438">
            <v>31</v>
          </cell>
          <cell r="DC438">
            <v>73</v>
          </cell>
          <cell r="DD438">
            <v>19</v>
          </cell>
          <cell r="DE438">
            <v>7</v>
          </cell>
          <cell r="DF438">
            <v>1</v>
          </cell>
          <cell r="DG438">
            <v>1993</v>
          </cell>
          <cell r="DH438">
            <v>2003</v>
          </cell>
          <cell r="DI438">
            <v>2</v>
          </cell>
          <cell r="DJ438">
            <v>0</v>
          </cell>
          <cell r="DK438">
            <v>0</v>
          </cell>
          <cell r="DL438">
            <v>1</v>
          </cell>
          <cell r="DM438">
            <v>0</v>
          </cell>
          <cell r="DN438">
            <v>0</v>
          </cell>
          <cell r="DW438">
            <v>5</v>
          </cell>
          <cell r="DX438">
            <v>5</v>
          </cell>
          <cell r="EC438">
            <v>1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5</v>
          </cell>
          <cell r="EI438">
            <v>11</v>
          </cell>
          <cell r="EJ438">
            <v>11</v>
          </cell>
          <cell r="EK438">
            <v>8</v>
          </cell>
          <cell r="EL438">
            <v>4</v>
          </cell>
          <cell r="EM438">
            <v>7</v>
          </cell>
          <cell r="EN438">
            <v>8</v>
          </cell>
          <cell r="EO438">
            <v>2</v>
          </cell>
          <cell r="EP438">
            <v>8</v>
          </cell>
          <cell r="EQ438">
            <v>12</v>
          </cell>
          <cell r="ER438">
            <v>6</v>
          </cell>
          <cell r="ES438">
            <v>17</v>
          </cell>
          <cell r="ET438">
            <v>7</v>
          </cell>
          <cell r="EU438">
            <v>10</v>
          </cell>
          <cell r="EV438">
            <v>0</v>
          </cell>
          <cell r="EW438">
            <v>0</v>
          </cell>
          <cell r="EX438">
            <v>0</v>
          </cell>
          <cell r="EY438">
            <v>0</v>
          </cell>
          <cell r="EZ438">
            <v>0</v>
          </cell>
          <cell r="FA438">
            <v>0</v>
          </cell>
          <cell r="FB438">
            <v>0</v>
          </cell>
          <cell r="FC438">
            <v>0</v>
          </cell>
          <cell r="FD438">
            <v>0</v>
          </cell>
          <cell r="FE438">
            <v>0</v>
          </cell>
          <cell r="FF438">
            <v>116</v>
          </cell>
        </row>
        <row r="439">
          <cell r="K439">
            <v>27211218002</v>
          </cell>
          <cell r="L439" t="str">
            <v>Z.P. SCHOOL,  SHAHAPUR NO.1</v>
          </cell>
          <cell r="M439">
            <v>0</v>
          </cell>
          <cell r="N439" t="str">
            <v>272112146</v>
          </cell>
          <cell r="O439" t="str">
            <v>SHAHAPUR</v>
          </cell>
          <cell r="P439" t="str">
            <v>27211218001</v>
          </cell>
          <cell r="Q439" t="str">
            <v>SHAHAPUR</v>
          </cell>
          <cell r="R439" t="str">
            <v>2721</v>
          </cell>
          <cell r="T439" t="str">
            <v>2721</v>
          </cell>
          <cell r="V439" t="str">
            <v>2721008</v>
          </cell>
          <cell r="W439" t="str">
            <v>135 - Shahapur</v>
          </cell>
          <cell r="X439" t="str">
            <v>272112</v>
          </cell>
          <cell r="Y439" t="str">
            <v>SHAHAPUR</v>
          </cell>
          <cell r="Z439" t="str">
            <v xml:space="preserve">Z.P.                                                                       </v>
          </cell>
          <cell r="AA439">
            <v>16</v>
          </cell>
          <cell r="AB439">
            <v>2</v>
          </cell>
          <cell r="AC439">
            <v>1</v>
          </cell>
          <cell r="AD439" t="str">
            <v xml:space="preserve">Primary with Upper Primary                                                 </v>
          </cell>
          <cell r="AE439" t="str">
            <v>Rural</v>
          </cell>
          <cell r="AF439">
            <v>3</v>
          </cell>
          <cell r="AG439">
            <v>421601</v>
          </cell>
          <cell r="AH439">
            <v>0</v>
          </cell>
          <cell r="AI439">
            <v>1</v>
          </cell>
          <cell r="AJ439">
            <v>1861</v>
          </cell>
          <cell r="AK439">
            <v>1</v>
          </cell>
          <cell r="AL439">
            <v>7</v>
          </cell>
          <cell r="AM439">
            <v>2</v>
          </cell>
          <cell r="AN439">
            <v>0</v>
          </cell>
          <cell r="AO439">
            <v>0</v>
          </cell>
          <cell r="AP439">
            <v>0</v>
          </cell>
          <cell r="AQ439">
            <v>2</v>
          </cell>
          <cell r="AR439">
            <v>5</v>
          </cell>
          <cell r="AS439">
            <v>2</v>
          </cell>
          <cell r="AT439">
            <v>1</v>
          </cell>
          <cell r="AU439">
            <v>10</v>
          </cell>
          <cell r="AV439">
            <v>3</v>
          </cell>
          <cell r="AW439">
            <v>12000</v>
          </cell>
          <cell r="AX439">
            <v>12000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4</v>
          </cell>
          <cell r="BF439">
            <v>6</v>
          </cell>
          <cell r="BG439">
            <v>0</v>
          </cell>
          <cell r="BH439">
            <v>0</v>
          </cell>
          <cell r="BI439">
            <v>10</v>
          </cell>
          <cell r="BJ439">
            <v>98</v>
          </cell>
          <cell r="BK439">
            <v>98</v>
          </cell>
          <cell r="BL439">
            <v>98</v>
          </cell>
          <cell r="BM439" t="str">
            <v>2</v>
          </cell>
          <cell r="BN439" t="str">
            <v>2</v>
          </cell>
          <cell r="BO439" t="str">
            <v>2</v>
          </cell>
          <cell r="BP439" t="str">
            <v>1</v>
          </cell>
          <cell r="BR439">
            <v>15000</v>
          </cell>
          <cell r="BS439">
            <v>15000</v>
          </cell>
          <cell r="BT439">
            <v>0</v>
          </cell>
          <cell r="BU439">
            <v>0</v>
          </cell>
          <cell r="BY439" t="str">
            <v>9075383691</v>
          </cell>
          <cell r="CB439" t="str">
            <v>9422665399</v>
          </cell>
          <cell r="CC439" t="str">
            <v>ganeshrikame2012@gmail.com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4</v>
          </cell>
          <cell r="CO439">
            <v>0</v>
          </cell>
          <cell r="CP439">
            <v>0</v>
          </cell>
          <cell r="CQ439">
            <v>6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1</v>
          </cell>
          <cell r="CX439">
            <v>15</v>
          </cell>
          <cell r="CY439">
            <v>2</v>
          </cell>
          <cell r="CZ439">
            <v>19</v>
          </cell>
          <cell r="DA439">
            <v>27</v>
          </cell>
          <cell r="DB439">
            <v>12</v>
          </cell>
          <cell r="DC439">
            <v>73</v>
          </cell>
          <cell r="DD439">
            <v>19</v>
          </cell>
          <cell r="DE439">
            <v>36</v>
          </cell>
          <cell r="DF439">
            <v>1</v>
          </cell>
          <cell r="DG439">
            <v>1861</v>
          </cell>
          <cell r="DH439">
            <v>1861</v>
          </cell>
          <cell r="DI439">
            <v>2</v>
          </cell>
          <cell r="DJ439">
            <v>10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W439">
            <v>5</v>
          </cell>
          <cell r="DX439">
            <v>5</v>
          </cell>
          <cell r="EC439">
            <v>2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11</v>
          </cell>
          <cell r="EI439">
            <v>9</v>
          </cell>
          <cell r="EJ439">
            <v>15</v>
          </cell>
          <cell r="EK439">
            <v>11</v>
          </cell>
          <cell r="EL439">
            <v>16</v>
          </cell>
          <cell r="EM439">
            <v>13</v>
          </cell>
          <cell r="EN439">
            <v>13</v>
          </cell>
          <cell r="EO439">
            <v>12</v>
          </cell>
          <cell r="EP439">
            <v>14</v>
          </cell>
          <cell r="EQ439">
            <v>16</v>
          </cell>
          <cell r="ER439">
            <v>22</v>
          </cell>
          <cell r="ES439">
            <v>30</v>
          </cell>
          <cell r="ET439">
            <v>20</v>
          </cell>
          <cell r="EU439">
            <v>18</v>
          </cell>
          <cell r="EV439">
            <v>0</v>
          </cell>
          <cell r="EW439">
            <v>0</v>
          </cell>
          <cell r="EX439">
            <v>0</v>
          </cell>
          <cell r="EY439">
            <v>0</v>
          </cell>
          <cell r="EZ439">
            <v>0</v>
          </cell>
          <cell r="FA439">
            <v>0</v>
          </cell>
          <cell r="FB439">
            <v>0</v>
          </cell>
          <cell r="FC439">
            <v>0</v>
          </cell>
          <cell r="FD439">
            <v>0</v>
          </cell>
          <cell r="FE439">
            <v>0</v>
          </cell>
          <cell r="FF439">
            <v>220</v>
          </cell>
        </row>
        <row r="440">
          <cell r="K440">
            <v>27211218004</v>
          </cell>
          <cell r="L440" t="str">
            <v>Z.P. SCHOOL,  SHAHAPUR NO.3</v>
          </cell>
          <cell r="M440">
            <v>0</v>
          </cell>
          <cell r="N440" t="str">
            <v>272112146</v>
          </cell>
          <cell r="O440" t="str">
            <v>SHAHAPUR</v>
          </cell>
          <cell r="P440" t="str">
            <v>27211218001</v>
          </cell>
          <cell r="Q440" t="str">
            <v>SHAHAPUR</v>
          </cell>
          <cell r="R440" t="str">
            <v>2721</v>
          </cell>
          <cell r="T440" t="str">
            <v>2721</v>
          </cell>
          <cell r="V440" t="str">
            <v>2721008</v>
          </cell>
          <cell r="W440" t="str">
            <v>135 - Shahapur</v>
          </cell>
          <cell r="X440" t="str">
            <v>2721</v>
          </cell>
          <cell r="Z440" t="str">
            <v xml:space="preserve">Z.P.                                                                       </v>
          </cell>
          <cell r="AA440">
            <v>16</v>
          </cell>
          <cell r="AB440">
            <v>1</v>
          </cell>
          <cell r="AC440">
            <v>1</v>
          </cell>
          <cell r="AD440" t="str">
            <v xml:space="preserve">Primary                                                                    </v>
          </cell>
          <cell r="AE440" t="str">
            <v>Rural</v>
          </cell>
          <cell r="AF440">
            <v>3</v>
          </cell>
          <cell r="AG440">
            <v>421601</v>
          </cell>
          <cell r="AH440">
            <v>0</v>
          </cell>
          <cell r="AI440">
            <v>0</v>
          </cell>
          <cell r="AJ440">
            <v>1980</v>
          </cell>
          <cell r="AK440">
            <v>1</v>
          </cell>
          <cell r="AL440">
            <v>5</v>
          </cell>
          <cell r="AM440">
            <v>2</v>
          </cell>
          <cell r="AN440">
            <v>0</v>
          </cell>
          <cell r="AO440">
            <v>0</v>
          </cell>
          <cell r="AP440">
            <v>0</v>
          </cell>
          <cell r="AQ440">
            <v>2</v>
          </cell>
          <cell r="AR440">
            <v>5</v>
          </cell>
          <cell r="AS440">
            <v>2</v>
          </cell>
          <cell r="AT440">
            <v>1</v>
          </cell>
          <cell r="AU440">
            <v>5</v>
          </cell>
          <cell r="AV440">
            <v>2</v>
          </cell>
          <cell r="AW440">
            <v>5000</v>
          </cell>
          <cell r="AX440">
            <v>5000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1</v>
          </cell>
          <cell r="BG440">
            <v>0</v>
          </cell>
          <cell r="BH440">
            <v>0</v>
          </cell>
          <cell r="BI440">
            <v>18</v>
          </cell>
          <cell r="BJ440">
            <v>98</v>
          </cell>
          <cell r="BK440">
            <v>98</v>
          </cell>
          <cell r="BL440">
            <v>98</v>
          </cell>
          <cell r="BM440" t="str">
            <v>2</v>
          </cell>
          <cell r="BN440" t="str">
            <v>1</v>
          </cell>
          <cell r="BO440" t="str">
            <v>2</v>
          </cell>
          <cell r="BP440" t="str">
            <v>2</v>
          </cell>
          <cell r="BR440">
            <v>5000</v>
          </cell>
          <cell r="BS440">
            <v>5000</v>
          </cell>
          <cell r="BT440">
            <v>0</v>
          </cell>
          <cell r="BU440">
            <v>0</v>
          </cell>
          <cell r="BY440" t="str">
            <v>9860551562</v>
          </cell>
          <cell r="CB440" t="str">
            <v>0</v>
          </cell>
          <cell r="CC440" t="str">
            <v>zpurduschoolshahapur@gmail.com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2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2</v>
          </cell>
          <cell r="CX440">
            <v>0</v>
          </cell>
          <cell r="CY440">
            <v>0</v>
          </cell>
          <cell r="CZ440">
            <v>19</v>
          </cell>
          <cell r="DA440">
            <v>27</v>
          </cell>
          <cell r="DB440">
            <v>6</v>
          </cell>
          <cell r="DC440">
            <v>73</v>
          </cell>
          <cell r="DD440">
            <v>19</v>
          </cell>
          <cell r="DE440">
            <v>28</v>
          </cell>
          <cell r="DF440">
            <v>1</v>
          </cell>
          <cell r="DG440">
            <v>1980</v>
          </cell>
          <cell r="DH440">
            <v>0</v>
          </cell>
          <cell r="DI440">
            <v>2</v>
          </cell>
          <cell r="DJ440">
            <v>2</v>
          </cell>
          <cell r="DK440">
            <v>0</v>
          </cell>
          <cell r="DL440">
            <v>20</v>
          </cell>
          <cell r="DM440">
            <v>0</v>
          </cell>
          <cell r="DN440">
            <v>0</v>
          </cell>
          <cell r="DW440">
            <v>5</v>
          </cell>
          <cell r="DX440">
            <v>5</v>
          </cell>
          <cell r="EC440">
            <v>9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1</v>
          </cell>
          <cell r="EI440">
            <v>6</v>
          </cell>
          <cell r="EJ440">
            <v>0</v>
          </cell>
          <cell r="EK440">
            <v>7</v>
          </cell>
          <cell r="EL440">
            <v>0</v>
          </cell>
          <cell r="EM440">
            <v>7</v>
          </cell>
          <cell r="EN440">
            <v>0</v>
          </cell>
          <cell r="EO440">
            <v>5</v>
          </cell>
          <cell r="EP440">
            <v>2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0</v>
          </cell>
          <cell r="EX440">
            <v>0</v>
          </cell>
          <cell r="EY440">
            <v>0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28</v>
          </cell>
        </row>
        <row r="441">
          <cell r="K441">
            <v>27211218005</v>
          </cell>
          <cell r="L441" t="str">
            <v>MAHILA MANDAL SHALA SHAHAPUR</v>
          </cell>
          <cell r="M441">
            <v>0</v>
          </cell>
          <cell r="N441" t="str">
            <v>272112146</v>
          </cell>
          <cell r="O441" t="str">
            <v>SHAHAPUR</v>
          </cell>
          <cell r="P441" t="str">
            <v>27211218001</v>
          </cell>
          <cell r="Q441" t="str">
            <v>SHAHAPUR</v>
          </cell>
          <cell r="R441" t="str">
            <v>2721</v>
          </cell>
          <cell r="T441" t="str">
            <v>2721</v>
          </cell>
          <cell r="V441" t="str">
            <v>2721008</v>
          </cell>
          <cell r="W441" t="str">
            <v>135 - Shahapur</v>
          </cell>
          <cell r="X441" t="str">
            <v>272112</v>
          </cell>
          <cell r="Y441" t="str">
            <v>SHAHAPUR</v>
          </cell>
          <cell r="Z441" t="str">
            <v xml:space="preserve">Govt. Aided (Pvt.)                                                         </v>
          </cell>
          <cell r="AA441">
            <v>4</v>
          </cell>
          <cell r="AB441">
            <v>2</v>
          </cell>
          <cell r="AC441">
            <v>1</v>
          </cell>
          <cell r="AD441" t="str">
            <v xml:space="preserve">Primary with Upper Primary                                                 </v>
          </cell>
          <cell r="AE441" t="str">
            <v>Rural</v>
          </cell>
          <cell r="AF441">
            <v>3</v>
          </cell>
          <cell r="AG441">
            <v>421601</v>
          </cell>
          <cell r="AH441">
            <v>0</v>
          </cell>
          <cell r="AI441">
            <v>0</v>
          </cell>
          <cell r="AJ441">
            <v>1968</v>
          </cell>
          <cell r="AK441">
            <v>1</v>
          </cell>
          <cell r="AL441">
            <v>7</v>
          </cell>
          <cell r="AM441">
            <v>1</v>
          </cell>
          <cell r="AN441">
            <v>312</v>
          </cell>
          <cell r="AO441">
            <v>10</v>
          </cell>
          <cell r="AP441">
            <v>0</v>
          </cell>
          <cell r="AQ441">
            <v>2</v>
          </cell>
          <cell r="AR441">
            <v>5</v>
          </cell>
          <cell r="AS441">
            <v>1</v>
          </cell>
          <cell r="AT441">
            <v>1</v>
          </cell>
          <cell r="AU441">
            <v>5</v>
          </cell>
          <cell r="AV441">
            <v>3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4</v>
          </cell>
          <cell r="BF441">
            <v>15</v>
          </cell>
          <cell r="BG441">
            <v>0</v>
          </cell>
          <cell r="BH441">
            <v>2</v>
          </cell>
          <cell r="BI441">
            <v>10</v>
          </cell>
          <cell r="BJ441">
            <v>98</v>
          </cell>
          <cell r="BK441">
            <v>98</v>
          </cell>
          <cell r="BL441">
            <v>98</v>
          </cell>
          <cell r="BM441" t="str">
            <v>2</v>
          </cell>
          <cell r="BN441" t="str">
            <v>0</v>
          </cell>
          <cell r="BO441" t="str">
            <v>2</v>
          </cell>
          <cell r="BP441" t="str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W441" t="str">
            <v>02527</v>
          </cell>
          <cell r="BX441" t="str">
            <v>273906</v>
          </cell>
          <cell r="BY441" t="str">
            <v>9665294650</v>
          </cell>
          <cell r="CB441" t="str">
            <v>9665294650</v>
          </cell>
          <cell r="CC441" t="str">
            <v>mahilamandal22@gmali.com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2</v>
          </cell>
          <cell r="CO441">
            <v>0</v>
          </cell>
          <cell r="CP441">
            <v>3</v>
          </cell>
          <cell r="CQ441">
            <v>17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2</v>
          </cell>
          <cell r="CX441">
            <v>0</v>
          </cell>
          <cell r="CY441">
            <v>0</v>
          </cell>
          <cell r="CZ441">
            <v>19</v>
          </cell>
          <cell r="DA441">
            <v>27</v>
          </cell>
          <cell r="DB441">
            <v>12</v>
          </cell>
          <cell r="DC441">
            <v>73</v>
          </cell>
          <cell r="DD441">
            <v>19</v>
          </cell>
          <cell r="DE441">
            <v>35</v>
          </cell>
          <cell r="DF441">
            <v>1</v>
          </cell>
          <cell r="DG441">
            <v>1999</v>
          </cell>
          <cell r="DH441">
            <v>1988</v>
          </cell>
          <cell r="DI441">
            <v>2</v>
          </cell>
          <cell r="DJ441">
            <v>2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W441">
            <v>5</v>
          </cell>
          <cell r="DX441">
            <v>5</v>
          </cell>
          <cell r="EC441">
            <v>2</v>
          </cell>
          <cell r="ED441">
            <v>0</v>
          </cell>
          <cell r="EE441">
            <v>0</v>
          </cell>
          <cell r="EF441">
            <v>152</v>
          </cell>
          <cell r="EG441">
            <v>172</v>
          </cell>
          <cell r="EH441">
            <v>90</v>
          </cell>
          <cell r="EI441">
            <v>85</v>
          </cell>
          <cell r="EJ441">
            <v>95</v>
          </cell>
          <cell r="EK441">
            <v>76</v>
          </cell>
          <cell r="EL441">
            <v>88</v>
          </cell>
          <cell r="EM441">
            <v>98</v>
          </cell>
          <cell r="EN441">
            <v>94</v>
          </cell>
          <cell r="EO441">
            <v>96</v>
          </cell>
          <cell r="EP441">
            <v>35</v>
          </cell>
          <cell r="EQ441">
            <v>36</v>
          </cell>
          <cell r="ER441">
            <v>34</v>
          </cell>
          <cell r="ES441">
            <v>33</v>
          </cell>
          <cell r="ET441">
            <v>28</v>
          </cell>
          <cell r="EU441">
            <v>37</v>
          </cell>
          <cell r="EV441">
            <v>0</v>
          </cell>
          <cell r="EW441">
            <v>0</v>
          </cell>
          <cell r="EX441">
            <v>0</v>
          </cell>
          <cell r="EY441">
            <v>0</v>
          </cell>
          <cell r="EZ441">
            <v>0</v>
          </cell>
          <cell r="FA441">
            <v>0</v>
          </cell>
          <cell r="FB441">
            <v>0</v>
          </cell>
          <cell r="FC441">
            <v>0</v>
          </cell>
          <cell r="FD441">
            <v>0</v>
          </cell>
          <cell r="FE441">
            <v>0</v>
          </cell>
          <cell r="FF441">
            <v>925</v>
          </cell>
        </row>
        <row r="442">
          <cell r="K442">
            <v>27211218006</v>
          </cell>
          <cell r="L442" t="str">
            <v>P.S. DESHMUKH S. SHAHAPUR PRI.</v>
          </cell>
          <cell r="M442">
            <v>0</v>
          </cell>
          <cell r="N442" t="str">
            <v>272112146</v>
          </cell>
          <cell r="O442" t="str">
            <v>SHAHAPUR</v>
          </cell>
          <cell r="P442" t="str">
            <v>27211218001</v>
          </cell>
          <cell r="Q442" t="str">
            <v>SHAHAPUR</v>
          </cell>
          <cell r="R442" t="str">
            <v>2721</v>
          </cell>
          <cell r="T442" t="str">
            <v>2721</v>
          </cell>
          <cell r="V442" t="str">
            <v>2721008</v>
          </cell>
          <cell r="W442" t="str">
            <v>135 - Shahapur</v>
          </cell>
          <cell r="X442" t="str">
            <v>272112</v>
          </cell>
          <cell r="Y442" t="str">
            <v>SHAHAPUR</v>
          </cell>
          <cell r="Z442" t="str">
            <v xml:space="preserve">Permanent Unaided                                                          </v>
          </cell>
          <cell r="AA442">
            <v>20</v>
          </cell>
          <cell r="AB442">
            <v>1</v>
          </cell>
          <cell r="AC442">
            <v>1</v>
          </cell>
          <cell r="AD442" t="str">
            <v xml:space="preserve">Primary                                                                    </v>
          </cell>
          <cell r="AE442" t="str">
            <v>Rural</v>
          </cell>
          <cell r="AF442">
            <v>3</v>
          </cell>
          <cell r="AG442">
            <v>421601</v>
          </cell>
          <cell r="AH442">
            <v>0</v>
          </cell>
          <cell r="AI442">
            <v>0</v>
          </cell>
          <cell r="AJ442">
            <v>1993</v>
          </cell>
          <cell r="AK442">
            <v>1</v>
          </cell>
          <cell r="AL442">
            <v>4</v>
          </cell>
          <cell r="AM442">
            <v>2</v>
          </cell>
          <cell r="AN442">
            <v>0</v>
          </cell>
          <cell r="AO442">
            <v>0</v>
          </cell>
          <cell r="AP442">
            <v>0</v>
          </cell>
          <cell r="AQ442">
            <v>2</v>
          </cell>
          <cell r="AR442">
            <v>5</v>
          </cell>
          <cell r="AS442">
            <v>2</v>
          </cell>
          <cell r="AT442">
            <v>1</v>
          </cell>
          <cell r="AU442">
            <v>5</v>
          </cell>
          <cell r="AV442">
            <v>2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8</v>
          </cell>
          <cell r="BG442">
            <v>0</v>
          </cell>
          <cell r="BH442">
            <v>2</v>
          </cell>
          <cell r="BI442">
            <v>19</v>
          </cell>
          <cell r="BJ442">
            <v>98</v>
          </cell>
          <cell r="BK442">
            <v>98</v>
          </cell>
          <cell r="BL442">
            <v>98</v>
          </cell>
          <cell r="BM442" t="str">
            <v>2</v>
          </cell>
          <cell r="BN442" t="str">
            <v>2</v>
          </cell>
          <cell r="BO442" t="str">
            <v>2</v>
          </cell>
          <cell r="BP442" t="str">
            <v>2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W442" t="str">
            <v>02527</v>
          </cell>
          <cell r="BX442" t="str">
            <v>273614</v>
          </cell>
          <cell r="BY442" t="str">
            <v>9272774838</v>
          </cell>
          <cell r="CC442" t="str">
            <v>psdeshmukhschool@gmail.com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8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2</v>
          </cell>
          <cell r="CX442">
            <v>0</v>
          </cell>
          <cell r="CY442">
            <v>0</v>
          </cell>
          <cell r="CZ442">
            <v>19</v>
          </cell>
          <cell r="DA442">
            <v>27</v>
          </cell>
          <cell r="DB442">
            <v>12</v>
          </cell>
          <cell r="DC442">
            <v>73</v>
          </cell>
          <cell r="DD442">
            <v>19</v>
          </cell>
          <cell r="DE442">
            <v>35</v>
          </cell>
          <cell r="DF442">
            <v>1</v>
          </cell>
          <cell r="DG442">
            <v>1993</v>
          </cell>
          <cell r="DH442">
            <v>0</v>
          </cell>
          <cell r="DI442">
            <v>2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W442">
            <v>5</v>
          </cell>
          <cell r="DX442">
            <v>5</v>
          </cell>
          <cell r="EC442">
            <v>9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45</v>
          </cell>
          <cell r="EI442">
            <v>33</v>
          </cell>
          <cell r="EJ442">
            <v>44</v>
          </cell>
          <cell r="EK442">
            <v>39</v>
          </cell>
          <cell r="EL442">
            <v>67</v>
          </cell>
          <cell r="EM442">
            <v>40</v>
          </cell>
          <cell r="EN442">
            <v>58</v>
          </cell>
          <cell r="EO442">
            <v>41</v>
          </cell>
          <cell r="EP442">
            <v>0</v>
          </cell>
          <cell r="EQ442">
            <v>0</v>
          </cell>
          <cell r="ER442">
            <v>0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0</v>
          </cell>
          <cell r="EX442">
            <v>0</v>
          </cell>
          <cell r="EY442">
            <v>0</v>
          </cell>
          <cell r="EZ442">
            <v>0</v>
          </cell>
          <cell r="FA442">
            <v>0</v>
          </cell>
          <cell r="FB442">
            <v>0</v>
          </cell>
          <cell r="FC442">
            <v>0</v>
          </cell>
          <cell r="FD442">
            <v>0</v>
          </cell>
          <cell r="FE442">
            <v>0</v>
          </cell>
          <cell r="FF442">
            <v>367</v>
          </cell>
        </row>
        <row r="443">
          <cell r="K443">
            <v>27211218007</v>
          </cell>
          <cell r="L443" t="str">
            <v>P.S. DESHMUKH S. SHAHAPUR SEC.</v>
          </cell>
          <cell r="M443">
            <v>0</v>
          </cell>
          <cell r="N443" t="str">
            <v>272112146</v>
          </cell>
          <cell r="O443" t="str">
            <v>SHAHAPUR</v>
          </cell>
          <cell r="P443" t="str">
            <v>27211218001</v>
          </cell>
          <cell r="Q443" t="str">
            <v>SHAHAPUR</v>
          </cell>
          <cell r="R443" t="str">
            <v>2721</v>
          </cell>
          <cell r="T443" t="str">
            <v>2721</v>
          </cell>
          <cell r="V443" t="str">
            <v>2721008</v>
          </cell>
          <cell r="W443" t="str">
            <v>135 - Shahapur</v>
          </cell>
          <cell r="X443" t="str">
            <v>272112</v>
          </cell>
          <cell r="Y443" t="str">
            <v>SHAHAPUR</v>
          </cell>
          <cell r="Z443" t="str">
            <v xml:space="preserve">Permanent Unaided                                                          </v>
          </cell>
          <cell r="AA443">
            <v>20</v>
          </cell>
          <cell r="AB443">
            <v>3</v>
          </cell>
          <cell r="AC443">
            <v>1</v>
          </cell>
          <cell r="AD443" t="str">
            <v xml:space="preserve">Pr. with Up.Pr. sec. and H.Sec.                                            </v>
          </cell>
          <cell r="AE443" t="str">
            <v>Rural</v>
          </cell>
          <cell r="AF443">
            <v>3</v>
          </cell>
          <cell r="AG443">
            <v>421601</v>
          </cell>
          <cell r="AH443">
            <v>0</v>
          </cell>
          <cell r="AI443">
            <v>0</v>
          </cell>
          <cell r="AJ443">
            <v>1987</v>
          </cell>
          <cell r="AK443">
            <v>5</v>
          </cell>
          <cell r="AL443">
            <v>12</v>
          </cell>
          <cell r="AM443">
            <v>2</v>
          </cell>
          <cell r="AN443">
            <v>0</v>
          </cell>
          <cell r="AO443">
            <v>0</v>
          </cell>
          <cell r="AP443">
            <v>0</v>
          </cell>
          <cell r="AQ443">
            <v>2</v>
          </cell>
          <cell r="AR443">
            <v>4</v>
          </cell>
          <cell r="AS443">
            <v>1</v>
          </cell>
          <cell r="AT443">
            <v>1</v>
          </cell>
          <cell r="AU443">
            <v>5</v>
          </cell>
          <cell r="AV443">
            <v>3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5</v>
          </cell>
          <cell r="BF443">
            <v>1</v>
          </cell>
          <cell r="BG443">
            <v>0</v>
          </cell>
          <cell r="BH443">
            <v>4</v>
          </cell>
          <cell r="BI443">
            <v>19</v>
          </cell>
          <cell r="BJ443">
            <v>98</v>
          </cell>
          <cell r="BK443">
            <v>98</v>
          </cell>
          <cell r="BL443">
            <v>98</v>
          </cell>
          <cell r="BM443" t="str">
            <v>2</v>
          </cell>
          <cell r="BN443" t="str">
            <v>2</v>
          </cell>
          <cell r="BO443" t="str">
            <v>2</v>
          </cell>
          <cell r="BP443" t="str">
            <v>2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W443" t="str">
            <v>02527</v>
          </cell>
          <cell r="BX443" t="str">
            <v>273614</v>
          </cell>
          <cell r="BY443" t="str">
            <v>9272774838</v>
          </cell>
          <cell r="BZ443" t="str">
            <v>02527</v>
          </cell>
          <cell r="CA443" t="str">
            <v>270105</v>
          </cell>
          <cell r="CC443" t="str">
            <v>p.s.deshmukh@rediffmail.com</v>
          </cell>
          <cell r="CD443" t="str">
            <v>shahapur</v>
          </cell>
          <cell r="CE443">
            <v>0</v>
          </cell>
          <cell r="CF443">
            <v>10</v>
          </cell>
          <cell r="CG443">
            <v>6</v>
          </cell>
          <cell r="CH443">
            <v>0</v>
          </cell>
          <cell r="CI443">
            <v>0</v>
          </cell>
          <cell r="CJ443">
            <v>8</v>
          </cell>
          <cell r="CK443">
            <v>2</v>
          </cell>
          <cell r="CL443">
            <v>0</v>
          </cell>
          <cell r="CM443">
            <v>0</v>
          </cell>
          <cell r="CN443">
            <v>1</v>
          </cell>
          <cell r="CO443">
            <v>0</v>
          </cell>
          <cell r="CP443">
            <v>0</v>
          </cell>
          <cell r="CQ443">
            <v>2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2</v>
          </cell>
          <cell r="CX443">
            <v>0</v>
          </cell>
          <cell r="CY443">
            <v>0</v>
          </cell>
          <cell r="CZ443">
            <v>19</v>
          </cell>
          <cell r="DA443">
            <v>27</v>
          </cell>
          <cell r="DB443">
            <v>12</v>
          </cell>
          <cell r="DC443">
            <v>73</v>
          </cell>
          <cell r="DD443">
            <v>19</v>
          </cell>
          <cell r="DE443">
            <v>35</v>
          </cell>
          <cell r="DF443">
            <v>1</v>
          </cell>
          <cell r="DG443">
            <v>1993</v>
          </cell>
          <cell r="DH443">
            <v>1993</v>
          </cell>
          <cell r="DI443">
            <v>2</v>
          </cell>
          <cell r="DJ443">
            <v>2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W443">
            <v>2</v>
          </cell>
          <cell r="DX443">
            <v>5</v>
          </cell>
          <cell r="DY443">
            <v>1998</v>
          </cell>
          <cell r="DZ443">
            <v>2000</v>
          </cell>
          <cell r="EA443">
            <v>1998</v>
          </cell>
          <cell r="EB443">
            <v>2000</v>
          </cell>
          <cell r="EC443">
            <v>1</v>
          </cell>
          <cell r="ED443">
            <v>1</v>
          </cell>
          <cell r="EE443">
            <v>1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52</v>
          </cell>
          <cell r="EQ443">
            <v>42</v>
          </cell>
          <cell r="ER443">
            <v>49</v>
          </cell>
          <cell r="ES443">
            <v>52</v>
          </cell>
          <cell r="ET443">
            <v>51</v>
          </cell>
          <cell r="EU443">
            <v>33</v>
          </cell>
          <cell r="EV443">
            <v>46</v>
          </cell>
          <cell r="EW443">
            <v>27</v>
          </cell>
          <cell r="EX443">
            <v>55</v>
          </cell>
          <cell r="EY443">
            <v>36</v>
          </cell>
          <cell r="EZ443">
            <v>36</v>
          </cell>
          <cell r="FA443">
            <v>28</v>
          </cell>
          <cell r="FB443">
            <v>35</v>
          </cell>
          <cell r="FC443">
            <v>7</v>
          </cell>
          <cell r="FD443">
            <v>44</v>
          </cell>
          <cell r="FE443">
            <v>17</v>
          </cell>
          <cell r="FF443">
            <v>610</v>
          </cell>
        </row>
        <row r="444">
          <cell r="K444">
            <v>27211218008</v>
          </cell>
          <cell r="L444" t="str">
            <v>G.V. KHADE VIDYALAYA SHAHAPUR</v>
          </cell>
          <cell r="M444">
            <v>0</v>
          </cell>
          <cell r="N444" t="str">
            <v>272112146</v>
          </cell>
          <cell r="O444" t="str">
            <v>SHAHAPUR</v>
          </cell>
          <cell r="P444" t="str">
            <v>27211218001</v>
          </cell>
          <cell r="Q444" t="str">
            <v>SHAHAPUR</v>
          </cell>
          <cell r="R444" t="str">
            <v>2721</v>
          </cell>
          <cell r="T444" t="str">
            <v>2721</v>
          </cell>
          <cell r="V444" t="str">
            <v>2721008</v>
          </cell>
          <cell r="W444" t="str">
            <v>135 - Shahapur</v>
          </cell>
          <cell r="X444" t="str">
            <v>272112</v>
          </cell>
          <cell r="Y444" t="str">
            <v>SHAHAPUR</v>
          </cell>
          <cell r="Z444" t="str">
            <v xml:space="preserve">Govt. Aided (Pvt.)                                                         </v>
          </cell>
          <cell r="AA444">
            <v>4</v>
          </cell>
          <cell r="AB444">
            <v>3</v>
          </cell>
          <cell r="AC444">
            <v>1</v>
          </cell>
          <cell r="AD444" t="str">
            <v xml:space="preserve">Pr. with Up.Pr. sec. and H.Sec.                                            </v>
          </cell>
          <cell r="AE444" t="str">
            <v>Rural</v>
          </cell>
          <cell r="AF444">
            <v>3</v>
          </cell>
          <cell r="AG444">
            <v>421601</v>
          </cell>
          <cell r="AH444">
            <v>0</v>
          </cell>
          <cell r="AI444">
            <v>0</v>
          </cell>
          <cell r="AJ444">
            <v>1939</v>
          </cell>
          <cell r="AK444">
            <v>5</v>
          </cell>
          <cell r="AL444">
            <v>12</v>
          </cell>
          <cell r="AM444">
            <v>2</v>
          </cell>
          <cell r="AN444">
            <v>0</v>
          </cell>
          <cell r="AO444">
            <v>0</v>
          </cell>
          <cell r="AP444">
            <v>0</v>
          </cell>
          <cell r="AQ444">
            <v>2</v>
          </cell>
          <cell r="AR444">
            <v>5</v>
          </cell>
          <cell r="AS444">
            <v>1</v>
          </cell>
          <cell r="AT444">
            <v>2</v>
          </cell>
          <cell r="AU444">
            <v>1</v>
          </cell>
          <cell r="AV444">
            <v>3</v>
          </cell>
          <cell r="AW444">
            <v>7000</v>
          </cell>
          <cell r="AX444">
            <v>7000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34</v>
          </cell>
          <cell r="BF444">
            <v>5</v>
          </cell>
          <cell r="BG444">
            <v>0</v>
          </cell>
          <cell r="BH444">
            <v>20</v>
          </cell>
          <cell r="BI444">
            <v>10</v>
          </cell>
          <cell r="BJ444">
            <v>98</v>
          </cell>
          <cell r="BK444">
            <v>98</v>
          </cell>
          <cell r="BL444">
            <v>98</v>
          </cell>
          <cell r="BM444" t="str">
            <v>2</v>
          </cell>
          <cell r="BN444" t="str">
            <v>2</v>
          </cell>
          <cell r="BO444" t="str">
            <v>2</v>
          </cell>
          <cell r="BP444" t="str">
            <v>1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W444" t="str">
            <v>02527</v>
          </cell>
          <cell r="BX444" t="str">
            <v>273222</v>
          </cell>
          <cell r="BY444" t="str">
            <v>9004882021</v>
          </cell>
          <cell r="BZ444" t="str">
            <v>02527</v>
          </cell>
          <cell r="CA444" t="str">
            <v>273220</v>
          </cell>
          <cell r="CB444" t="str">
            <v>9271358629</v>
          </cell>
          <cell r="CE444">
            <v>0</v>
          </cell>
          <cell r="CF444">
            <v>21</v>
          </cell>
          <cell r="CG444">
            <v>22</v>
          </cell>
          <cell r="CH444">
            <v>0</v>
          </cell>
          <cell r="CI444">
            <v>0</v>
          </cell>
          <cell r="CJ444">
            <v>27</v>
          </cell>
          <cell r="CK444">
            <v>23</v>
          </cell>
          <cell r="CL444">
            <v>0</v>
          </cell>
          <cell r="CM444">
            <v>0</v>
          </cell>
          <cell r="CN444">
            <v>28</v>
          </cell>
          <cell r="CO444">
            <v>0</v>
          </cell>
          <cell r="CP444">
            <v>0</v>
          </cell>
          <cell r="CQ444">
            <v>5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2</v>
          </cell>
          <cell r="CX444">
            <v>0</v>
          </cell>
          <cell r="CY444">
            <v>0</v>
          </cell>
          <cell r="CZ444">
            <v>19</v>
          </cell>
          <cell r="DA444">
            <v>27</v>
          </cell>
          <cell r="DB444">
            <v>12</v>
          </cell>
          <cell r="DC444">
            <v>73</v>
          </cell>
          <cell r="DD444">
            <v>19</v>
          </cell>
          <cell r="DE444">
            <v>35</v>
          </cell>
          <cell r="DF444">
            <v>1</v>
          </cell>
          <cell r="DG444">
            <v>1942</v>
          </cell>
          <cell r="DH444">
            <v>1942</v>
          </cell>
          <cell r="DI444">
            <v>2</v>
          </cell>
          <cell r="DJ444">
            <v>21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W444">
            <v>2</v>
          </cell>
          <cell r="DX444">
            <v>2</v>
          </cell>
          <cell r="DY444">
            <v>1942</v>
          </cell>
          <cell r="DZ444">
            <v>1950</v>
          </cell>
          <cell r="EA444">
            <v>1950</v>
          </cell>
          <cell r="EB444">
            <v>1950</v>
          </cell>
          <cell r="EC444">
            <v>2</v>
          </cell>
          <cell r="ED444">
            <v>2</v>
          </cell>
          <cell r="EE444">
            <v>2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143</v>
          </cell>
          <cell r="EQ444">
            <v>118</v>
          </cell>
          <cell r="ER444">
            <v>140</v>
          </cell>
          <cell r="ES444">
            <v>138</v>
          </cell>
          <cell r="ET444">
            <v>171</v>
          </cell>
          <cell r="EU444">
            <v>149</v>
          </cell>
          <cell r="EV444">
            <v>229</v>
          </cell>
          <cell r="EW444">
            <v>219</v>
          </cell>
          <cell r="EX444">
            <v>255</v>
          </cell>
          <cell r="EY444">
            <v>268</v>
          </cell>
          <cell r="EZ444">
            <v>212</v>
          </cell>
          <cell r="FA444">
            <v>232</v>
          </cell>
          <cell r="FB444">
            <v>467</v>
          </cell>
          <cell r="FC444">
            <v>498</v>
          </cell>
          <cell r="FD444">
            <v>329</v>
          </cell>
          <cell r="FE444">
            <v>390</v>
          </cell>
          <cell r="FF444">
            <v>3958</v>
          </cell>
        </row>
        <row r="445">
          <cell r="K445">
            <v>27211218009</v>
          </cell>
          <cell r="L445" t="str">
            <v>M.N.BARORA SEC. VIDYA. SHAHAPUR</v>
          </cell>
          <cell r="M445">
            <v>0</v>
          </cell>
          <cell r="N445" t="str">
            <v>272112146</v>
          </cell>
          <cell r="O445" t="str">
            <v>SHAHAPUR</v>
          </cell>
          <cell r="P445" t="str">
            <v>27211218001</v>
          </cell>
          <cell r="Q445" t="str">
            <v>SHAHAPUR</v>
          </cell>
          <cell r="R445" t="str">
            <v>2721</v>
          </cell>
          <cell r="T445" t="str">
            <v>2721</v>
          </cell>
          <cell r="V445" t="str">
            <v>2721008</v>
          </cell>
          <cell r="W445" t="str">
            <v>135 - Shahapur</v>
          </cell>
          <cell r="X445" t="str">
            <v>272112</v>
          </cell>
          <cell r="Y445" t="str">
            <v>SHAHAPUR</v>
          </cell>
          <cell r="Z445" t="str">
            <v xml:space="preserve">Govt. Aided (Pvt.)                                                         </v>
          </cell>
          <cell r="AA445">
            <v>4</v>
          </cell>
          <cell r="AB445">
            <v>3</v>
          </cell>
          <cell r="AC445">
            <v>1</v>
          </cell>
          <cell r="AD445" t="str">
            <v xml:space="preserve">Pr. with Up.Pr. sec. and H.Sec.                                            </v>
          </cell>
          <cell r="AE445" t="str">
            <v>Rural</v>
          </cell>
          <cell r="AF445">
            <v>3</v>
          </cell>
          <cell r="AG445">
            <v>421601</v>
          </cell>
          <cell r="AH445">
            <v>0</v>
          </cell>
          <cell r="AI445">
            <v>0</v>
          </cell>
          <cell r="AJ445">
            <v>1993</v>
          </cell>
          <cell r="AK445">
            <v>5</v>
          </cell>
          <cell r="AL445">
            <v>12</v>
          </cell>
          <cell r="AM445">
            <v>2</v>
          </cell>
          <cell r="AN445">
            <v>0</v>
          </cell>
          <cell r="AO445">
            <v>0</v>
          </cell>
          <cell r="AP445">
            <v>0</v>
          </cell>
          <cell r="AQ445">
            <v>2</v>
          </cell>
          <cell r="AR445">
            <v>5</v>
          </cell>
          <cell r="AS445">
            <v>1</v>
          </cell>
          <cell r="AT445">
            <v>1</v>
          </cell>
          <cell r="AU445">
            <v>5</v>
          </cell>
          <cell r="AV445">
            <v>3</v>
          </cell>
          <cell r="AW445">
            <v>5000</v>
          </cell>
          <cell r="AX445">
            <v>5000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7</v>
          </cell>
          <cell r="BF445">
            <v>2</v>
          </cell>
          <cell r="BG445">
            <v>0</v>
          </cell>
          <cell r="BH445">
            <v>4</v>
          </cell>
          <cell r="BI445">
            <v>10</v>
          </cell>
          <cell r="BJ445">
            <v>98</v>
          </cell>
          <cell r="BK445">
            <v>98</v>
          </cell>
          <cell r="BL445">
            <v>98</v>
          </cell>
          <cell r="BM445" t="str">
            <v>2</v>
          </cell>
          <cell r="BN445" t="str">
            <v>2</v>
          </cell>
          <cell r="BO445" t="str">
            <v>2</v>
          </cell>
          <cell r="BP445" t="str">
            <v>1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W445" t="str">
            <v>02527</v>
          </cell>
          <cell r="BX445" t="str">
            <v>655060</v>
          </cell>
          <cell r="BY445" t="str">
            <v>9226114320</v>
          </cell>
          <cell r="BZ445" t="str">
            <v>02527</v>
          </cell>
          <cell r="CA445" t="str">
            <v>655060</v>
          </cell>
          <cell r="CB445" t="str">
            <v>8180862054</v>
          </cell>
          <cell r="CE445">
            <v>0</v>
          </cell>
          <cell r="CF445">
            <v>7</v>
          </cell>
          <cell r="CG445">
            <v>6</v>
          </cell>
          <cell r="CH445">
            <v>0</v>
          </cell>
          <cell r="CI445">
            <v>1</v>
          </cell>
          <cell r="CJ445">
            <v>6</v>
          </cell>
          <cell r="CK445">
            <v>6</v>
          </cell>
          <cell r="CL445">
            <v>0</v>
          </cell>
          <cell r="CM445">
            <v>0</v>
          </cell>
          <cell r="CN445">
            <v>4</v>
          </cell>
          <cell r="CO445">
            <v>1</v>
          </cell>
          <cell r="CP445">
            <v>0</v>
          </cell>
          <cell r="CQ445">
            <v>3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2</v>
          </cell>
          <cell r="CX445">
            <v>0</v>
          </cell>
          <cell r="CY445">
            <v>0</v>
          </cell>
          <cell r="CZ445">
            <v>19</v>
          </cell>
          <cell r="DA445">
            <v>27</v>
          </cell>
          <cell r="DB445">
            <v>19</v>
          </cell>
          <cell r="DC445">
            <v>73</v>
          </cell>
          <cell r="DD445">
            <v>19</v>
          </cell>
          <cell r="DE445">
            <v>32</v>
          </cell>
          <cell r="DF445">
            <v>1</v>
          </cell>
          <cell r="DG445">
            <v>1993</v>
          </cell>
          <cell r="DH445">
            <v>1993</v>
          </cell>
          <cell r="DI445">
            <v>2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W445">
            <v>2</v>
          </cell>
          <cell r="DX445">
            <v>2</v>
          </cell>
          <cell r="DY445">
            <v>1997</v>
          </cell>
          <cell r="DZ445">
            <v>2000</v>
          </cell>
          <cell r="EA445">
            <v>1997</v>
          </cell>
          <cell r="EB445">
            <v>2000</v>
          </cell>
          <cell r="EC445">
            <v>2</v>
          </cell>
          <cell r="ED445">
            <v>2</v>
          </cell>
          <cell r="EE445">
            <v>9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56</v>
          </cell>
          <cell r="EQ445">
            <v>56</v>
          </cell>
          <cell r="ER445">
            <v>67</v>
          </cell>
          <cell r="ES445">
            <v>61</v>
          </cell>
          <cell r="ET445">
            <v>75</v>
          </cell>
          <cell r="EU445">
            <v>62</v>
          </cell>
          <cell r="EV445">
            <v>111</v>
          </cell>
          <cell r="EW445">
            <v>98</v>
          </cell>
          <cell r="EX445">
            <v>120</v>
          </cell>
          <cell r="EY445">
            <v>106</v>
          </cell>
          <cell r="EZ445">
            <v>87</v>
          </cell>
          <cell r="FA445">
            <v>78</v>
          </cell>
          <cell r="FB445">
            <v>95</v>
          </cell>
          <cell r="FC445">
            <v>97</v>
          </cell>
          <cell r="FD445">
            <v>113</v>
          </cell>
          <cell r="FE445">
            <v>105</v>
          </cell>
          <cell r="FF445">
            <v>1387</v>
          </cell>
        </row>
        <row r="446">
          <cell r="K446">
            <v>27211218010</v>
          </cell>
          <cell r="L446" t="str">
            <v>AANAD DIGHE VIDYALAYA SHAHAPUR</v>
          </cell>
          <cell r="M446">
            <v>0</v>
          </cell>
          <cell r="N446" t="str">
            <v>272112146</v>
          </cell>
          <cell r="O446" t="str">
            <v>SHAHAPUR</v>
          </cell>
          <cell r="P446" t="str">
            <v>27211218001</v>
          </cell>
          <cell r="Q446" t="str">
            <v>SHAHAPUR</v>
          </cell>
          <cell r="R446" t="str">
            <v>2721</v>
          </cell>
          <cell r="T446" t="str">
            <v>2721</v>
          </cell>
          <cell r="V446" t="str">
            <v>2721008</v>
          </cell>
          <cell r="W446" t="str">
            <v>135 - Shahapur</v>
          </cell>
          <cell r="X446" t="str">
            <v>272112</v>
          </cell>
          <cell r="Y446" t="str">
            <v>SHAHAPUR</v>
          </cell>
          <cell r="Z446" t="str">
            <v xml:space="preserve">Govt. Aided (Pvt.)                                                         </v>
          </cell>
          <cell r="AA446">
            <v>4</v>
          </cell>
          <cell r="AB446">
            <v>5</v>
          </cell>
          <cell r="AC446">
            <v>1</v>
          </cell>
          <cell r="AD446" t="str">
            <v xml:space="preserve">Up. Pr. Secondary and Higher Sec                                           </v>
          </cell>
          <cell r="AE446" t="str">
            <v>Rural</v>
          </cell>
          <cell r="AF446">
            <v>3</v>
          </cell>
          <cell r="AG446">
            <v>421601</v>
          </cell>
          <cell r="AH446">
            <v>1</v>
          </cell>
          <cell r="AI446">
            <v>2</v>
          </cell>
          <cell r="AJ446">
            <v>1999</v>
          </cell>
          <cell r="AK446">
            <v>8</v>
          </cell>
          <cell r="AL446">
            <v>12</v>
          </cell>
          <cell r="AM446">
            <v>2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5</v>
          </cell>
          <cell r="AS446">
            <v>1</v>
          </cell>
          <cell r="AT446">
            <v>1</v>
          </cell>
          <cell r="AU446">
            <v>2</v>
          </cell>
          <cell r="AV446">
            <v>5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1</v>
          </cell>
          <cell r="BF446">
            <v>0</v>
          </cell>
          <cell r="BG446">
            <v>0</v>
          </cell>
          <cell r="BH446">
            <v>3</v>
          </cell>
          <cell r="BI446">
            <v>10</v>
          </cell>
          <cell r="BJ446">
            <v>98</v>
          </cell>
          <cell r="BK446">
            <v>98</v>
          </cell>
          <cell r="BL446">
            <v>98</v>
          </cell>
          <cell r="BM446" t="str">
            <v>2</v>
          </cell>
          <cell r="BN446" t="str">
            <v>2</v>
          </cell>
          <cell r="BO446" t="str">
            <v>2</v>
          </cell>
          <cell r="BP446" t="str">
            <v>1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Y446" t="str">
            <v>9987276108</v>
          </cell>
          <cell r="CB446" t="str">
            <v>8600774411</v>
          </cell>
          <cell r="CC446" t="str">
            <v>dharmveerschoolshahapur@gmail.com</v>
          </cell>
          <cell r="CE446">
            <v>0</v>
          </cell>
          <cell r="CF446">
            <v>3</v>
          </cell>
          <cell r="CG446">
            <v>3</v>
          </cell>
          <cell r="CH446">
            <v>0</v>
          </cell>
          <cell r="CI446">
            <v>0</v>
          </cell>
          <cell r="CJ446">
            <v>1</v>
          </cell>
          <cell r="CK446">
            <v>1</v>
          </cell>
          <cell r="CL446">
            <v>0</v>
          </cell>
          <cell r="CM446">
            <v>0</v>
          </cell>
          <cell r="CN446">
            <v>1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2</v>
          </cell>
          <cell r="CX446">
            <v>0</v>
          </cell>
          <cell r="CY446">
            <v>0</v>
          </cell>
          <cell r="CZ446">
            <v>19</v>
          </cell>
          <cell r="DA446">
            <v>27</v>
          </cell>
          <cell r="DB446">
            <v>11</v>
          </cell>
          <cell r="DC446">
            <v>73</v>
          </cell>
          <cell r="DD446">
            <v>19</v>
          </cell>
          <cell r="DE446">
            <v>46</v>
          </cell>
          <cell r="DF446">
            <v>1</v>
          </cell>
          <cell r="DG446">
            <v>1999</v>
          </cell>
          <cell r="DH446">
            <v>1999</v>
          </cell>
          <cell r="DI446">
            <v>2</v>
          </cell>
          <cell r="DJ446">
            <v>4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W446">
            <v>2</v>
          </cell>
          <cell r="DX446">
            <v>5</v>
          </cell>
          <cell r="DY446">
            <v>1999</v>
          </cell>
          <cell r="DZ446">
            <v>1999</v>
          </cell>
          <cell r="EA446">
            <v>1999</v>
          </cell>
          <cell r="EB446">
            <v>1999</v>
          </cell>
          <cell r="EC446">
            <v>2</v>
          </cell>
          <cell r="ED446">
            <v>2</v>
          </cell>
          <cell r="EE446">
            <v>2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39</v>
          </cell>
          <cell r="EW446">
            <v>39</v>
          </cell>
          <cell r="EX446">
            <v>46</v>
          </cell>
          <cell r="EY446">
            <v>44</v>
          </cell>
          <cell r="EZ446">
            <v>28</v>
          </cell>
          <cell r="FA446">
            <v>27</v>
          </cell>
          <cell r="FB446">
            <v>53</v>
          </cell>
          <cell r="FC446">
            <v>34</v>
          </cell>
          <cell r="FD446">
            <v>46</v>
          </cell>
          <cell r="FE446">
            <v>56</v>
          </cell>
          <cell r="FF446">
            <v>412</v>
          </cell>
        </row>
        <row r="447">
          <cell r="K447">
            <v>27211218011</v>
          </cell>
          <cell r="L447" t="str">
            <v>PRATHMIC VIDYAMANDIR SHAHAPUR</v>
          </cell>
          <cell r="M447">
            <v>0</v>
          </cell>
          <cell r="N447" t="str">
            <v>272112146</v>
          </cell>
          <cell r="O447" t="str">
            <v>SHAHAPUR</v>
          </cell>
          <cell r="P447" t="str">
            <v>27211218001</v>
          </cell>
          <cell r="Q447" t="str">
            <v>SHAHAPUR</v>
          </cell>
          <cell r="R447" t="str">
            <v>2721</v>
          </cell>
          <cell r="T447" t="str">
            <v>2721</v>
          </cell>
          <cell r="V447" t="str">
            <v>2721008</v>
          </cell>
          <cell r="W447" t="str">
            <v>135 - Shahapur</v>
          </cell>
          <cell r="X447" t="str">
            <v>2721</v>
          </cell>
          <cell r="Z447" t="str">
            <v xml:space="preserve">Unaided                                                                    </v>
          </cell>
          <cell r="AA447">
            <v>19</v>
          </cell>
          <cell r="AB447">
            <v>1</v>
          </cell>
          <cell r="AC447">
            <v>1</v>
          </cell>
          <cell r="AD447" t="str">
            <v xml:space="preserve">Primary                                                                    </v>
          </cell>
          <cell r="AE447" t="str">
            <v>Rural</v>
          </cell>
          <cell r="AF447">
            <v>3</v>
          </cell>
          <cell r="AG447">
            <v>421601</v>
          </cell>
          <cell r="AH447">
            <v>0</v>
          </cell>
          <cell r="AI447">
            <v>0</v>
          </cell>
          <cell r="AJ447">
            <v>2003</v>
          </cell>
          <cell r="AK447">
            <v>1</v>
          </cell>
          <cell r="AL447">
            <v>4</v>
          </cell>
          <cell r="AM447">
            <v>1</v>
          </cell>
          <cell r="AN447">
            <v>175</v>
          </cell>
          <cell r="AO447">
            <v>4</v>
          </cell>
          <cell r="AP447">
            <v>0</v>
          </cell>
          <cell r="AQ447">
            <v>2</v>
          </cell>
          <cell r="AR447">
            <v>5</v>
          </cell>
          <cell r="AS447">
            <v>1</v>
          </cell>
          <cell r="AT447">
            <v>1</v>
          </cell>
          <cell r="AU447">
            <v>5</v>
          </cell>
          <cell r="AV447">
            <v>3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8</v>
          </cell>
          <cell r="BG447">
            <v>0</v>
          </cell>
          <cell r="BH447">
            <v>1</v>
          </cell>
          <cell r="BI447">
            <v>10</v>
          </cell>
          <cell r="BJ447">
            <v>98</v>
          </cell>
          <cell r="BK447">
            <v>98</v>
          </cell>
          <cell r="BL447">
            <v>98</v>
          </cell>
          <cell r="BM447" t="str">
            <v>2</v>
          </cell>
          <cell r="BN447" t="str">
            <v>2</v>
          </cell>
          <cell r="BO447" t="str">
            <v>2</v>
          </cell>
          <cell r="BP447" t="str">
            <v>1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W447" t="str">
            <v>02527</v>
          </cell>
          <cell r="BX447" t="str">
            <v>273813</v>
          </cell>
          <cell r="BY447" t="str">
            <v>9270137956</v>
          </cell>
          <cell r="BZ447" t="str">
            <v>0</v>
          </cell>
          <cell r="CA447" t="str">
            <v>0</v>
          </cell>
          <cell r="CB447" t="str">
            <v>9011494146</v>
          </cell>
          <cell r="CC447" t="str">
            <v>prathamikvidyamandir@gmail.com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8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2</v>
          </cell>
          <cell r="CX447">
            <v>0</v>
          </cell>
          <cell r="CY447">
            <v>0</v>
          </cell>
          <cell r="CZ447">
            <v>19</v>
          </cell>
          <cell r="DA447">
            <v>27</v>
          </cell>
          <cell r="DB447">
            <v>12</v>
          </cell>
          <cell r="DC447">
            <v>73</v>
          </cell>
          <cell r="DD447">
            <v>19</v>
          </cell>
          <cell r="DE447">
            <v>35</v>
          </cell>
          <cell r="DF447">
            <v>1</v>
          </cell>
          <cell r="DG447">
            <v>2005</v>
          </cell>
          <cell r="DH447">
            <v>0</v>
          </cell>
          <cell r="DI447">
            <v>2</v>
          </cell>
          <cell r="DJ447">
            <v>2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W447">
            <v>5</v>
          </cell>
          <cell r="DX447">
            <v>5</v>
          </cell>
          <cell r="EC447">
            <v>9</v>
          </cell>
          <cell r="ED447">
            <v>0</v>
          </cell>
          <cell r="EE447">
            <v>0</v>
          </cell>
          <cell r="EF447">
            <v>106</v>
          </cell>
          <cell r="EG447">
            <v>86</v>
          </cell>
          <cell r="EH447">
            <v>66</v>
          </cell>
          <cell r="EI447">
            <v>60</v>
          </cell>
          <cell r="EJ447">
            <v>78</v>
          </cell>
          <cell r="EK447">
            <v>50</v>
          </cell>
          <cell r="EL447">
            <v>57</v>
          </cell>
          <cell r="EM447">
            <v>58</v>
          </cell>
          <cell r="EN447">
            <v>48</v>
          </cell>
          <cell r="EO447">
            <v>49</v>
          </cell>
          <cell r="EP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D447">
            <v>0</v>
          </cell>
          <cell r="FE447">
            <v>0</v>
          </cell>
          <cell r="FF447">
            <v>466</v>
          </cell>
        </row>
        <row r="448">
          <cell r="K448">
            <v>27211218012</v>
          </cell>
          <cell r="L448" t="str">
            <v>Z.P.SCHOOL'TAMBADMAL</v>
          </cell>
          <cell r="M448">
            <v>0</v>
          </cell>
          <cell r="N448" t="str">
            <v>272112146</v>
          </cell>
          <cell r="O448" t="str">
            <v>SHAHAPUR</v>
          </cell>
          <cell r="P448" t="str">
            <v>27211218002</v>
          </cell>
          <cell r="Q448" t="str">
            <v>TAMBADMAL</v>
          </cell>
          <cell r="R448" t="str">
            <v>2721</v>
          </cell>
          <cell r="T448" t="str">
            <v>2721</v>
          </cell>
          <cell r="V448" t="str">
            <v>2721008</v>
          </cell>
          <cell r="W448" t="str">
            <v>135 - Shahapur</v>
          </cell>
          <cell r="X448" t="str">
            <v>2721</v>
          </cell>
          <cell r="Z448" t="str">
            <v xml:space="preserve">Z.P.                                                                       </v>
          </cell>
          <cell r="AA448">
            <v>16</v>
          </cell>
          <cell r="AB448">
            <v>1</v>
          </cell>
          <cell r="AC448">
            <v>1</v>
          </cell>
          <cell r="AD448" t="str">
            <v xml:space="preserve">Primary                                                                    </v>
          </cell>
          <cell r="AE448" t="str">
            <v>Rural</v>
          </cell>
          <cell r="AF448">
            <v>3</v>
          </cell>
          <cell r="AG448">
            <v>421601</v>
          </cell>
          <cell r="AH448">
            <v>5</v>
          </cell>
          <cell r="AI448">
            <v>5</v>
          </cell>
          <cell r="AJ448">
            <v>2008</v>
          </cell>
          <cell r="AK448">
            <v>1</v>
          </cell>
          <cell r="AL448">
            <v>4</v>
          </cell>
          <cell r="AM448">
            <v>2</v>
          </cell>
          <cell r="AN448">
            <v>0</v>
          </cell>
          <cell r="AO448">
            <v>0</v>
          </cell>
          <cell r="AP448">
            <v>0</v>
          </cell>
          <cell r="AQ448">
            <v>2</v>
          </cell>
          <cell r="AR448">
            <v>5</v>
          </cell>
          <cell r="AS448">
            <v>2</v>
          </cell>
          <cell r="AT448">
            <v>1</v>
          </cell>
          <cell r="AU448">
            <v>12</v>
          </cell>
          <cell r="AV448">
            <v>1</v>
          </cell>
          <cell r="AW448">
            <v>5000</v>
          </cell>
          <cell r="AX448">
            <v>5000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2</v>
          </cell>
          <cell r="BG448">
            <v>0</v>
          </cell>
          <cell r="BH448">
            <v>0</v>
          </cell>
          <cell r="BI448">
            <v>10</v>
          </cell>
          <cell r="BJ448">
            <v>98</v>
          </cell>
          <cell r="BK448">
            <v>98</v>
          </cell>
          <cell r="BL448">
            <v>98</v>
          </cell>
          <cell r="BM448" t="str">
            <v>2</v>
          </cell>
          <cell r="BN448" t="str">
            <v>2</v>
          </cell>
          <cell r="BO448" t="str">
            <v>1</v>
          </cell>
          <cell r="BP448" t="str">
            <v>2</v>
          </cell>
          <cell r="BR448">
            <v>5000</v>
          </cell>
          <cell r="BS448">
            <v>0</v>
          </cell>
          <cell r="BT448">
            <v>0</v>
          </cell>
          <cell r="BU448">
            <v>0</v>
          </cell>
          <cell r="BY448" t="str">
            <v>9892367995</v>
          </cell>
          <cell r="CB448" t="str">
            <v>9892367995</v>
          </cell>
          <cell r="CC448" t="str">
            <v>zpschooltambadmal@gmail.com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2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1</v>
          </cell>
          <cell r="CX448">
            <v>33</v>
          </cell>
          <cell r="CY448">
            <v>2</v>
          </cell>
          <cell r="CZ448">
            <v>19</v>
          </cell>
          <cell r="DA448">
            <v>28</v>
          </cell>
          <cell r="DB448">
            <v>40</v>
          </cell>
          <cell r="DC448">
            <v>73</v>
          </cell>
          <cell r="DD448">
            <v>18</v>
          </cell>
          <cell r="DE448">
            <v>49</v>
          </cell>
          <cell r="DF448">
            <v>1</v>
          </cell>
          <cell r="DG448">
            <v>2008</v>
          </cell>
          <cell r="DH448">
            <v>0</v>
          </cell>
          <cell r="DI448">
            <v>2</v>
          </cell>
          <cell r="DJ448">
            <v>2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W448">
            <v>5</v>
          </cell>
          <cell r="DX448">
            <v>5</v>
          </cell>
          <cell r="EC448">
            <v>9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2</v>
          </cell>
          <cell r="EI448">
            <v>2</v>
          </cell>
          <cell r="EJ448">
            <v>4</v>
          </cell>
          <cell r="EK448">
            <v>2</v>
          </cell>
          <cell r="EL448">
            <v>2</v>
          </cell>
          <cell r="EM448">
            <v>3</v>
          </cell>
          <cell r="EN448">
            <v>0</v>
          </cell>
          <cell r="EO448">
            <v>1</v>
          </cell>
          <cell r="EP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D448">
            <v>0</v>
          </cell>
          <cell r="FE448">
            <v>0</v>
          </cell>
          <cell r="FF448">
            <v>16</v>
          </cell>
        </row>
        <row r="449">
          <cell r="K449">
            <v>27211218013</v>
          </cell>
          <cell r="L449" t="str">
            <v>AASHRAM SHALA ENG. SAVAROLI</v>
          </cell>
          <cell r="M449">
            <v>0</v>
          </cell>
          <cell r="N449" t="str">
            <v>272112145</v>
          </cell>
          <cell r="O449" t="str">
            <v>SAVROLI BUDRUK</v>
          </cell>
          <cell r="P449" t="str">
            <v>27211218001</v>
          </cell>
          <cell r="Q449" t="str">
            <v>SHAHAPUR</v>
          </cell>
          <cell r="R449" t="str">
            <v>2721</v>
          </cell>
          <cell r="T449" t="str">
            <v>2721</v>
          </cell>
          <cell r="V449" t="str">
            <v>2721008</v>
          </cell>
          <cell r="W449" t="str">
            <v>135 - Shahapur</v>
          </cell>
          <cell r="X449" t="str">
            <v>272112</v>
          </cell>
          <cell r="Y449" t="str">
            <v>SHAHAPUR</v>
          </cell>
          <cell r="Z449" t="str">
            <v xml:space="preserve">Tribal Welfare                                                             </v>
          </cell>
          <cell r="AA449">
            <v>13</v>
          </cell>
          <cell r="AB449">
            <v>6</v>
          </cell>
          <cell r="AC449">
            <v>1</v>
          </cell>
          <cell r="AD449" t="str">
            <v xml:space="preserve">Pr. Up Pr. and Secondary Only                                              </v>
          </cell>
          <cell r="AE449" t="str">
            <v>Rural</v>
          </cell>
          <cell r="AF449">
            <v>3</v>
          </cell>
          <cell r="AG449">
            <v>421601</v>
          </cell>
          <cell r="AH449">
            <v>3</v>
          </cell>
          <cell r="AI449">
            <v>3</v>
          </cell>
          <cell r="AJ449">
            <v>2006</v>
          </cell>
          <cell r="AK449">
            <v>1</v>
          </cell>
          <cell r="AL449">
            <v>10</v>
          </cell>
          <cell r="AM449">
            <v>2</v>
          </cell>
          <cell r="AN449">
            <v>0</v>
          </cell>
          <cell r="AO449">
            <v>0</v>
          </cell>
          <cell r="AP449">
            <v>0</v>
          </cell>
          <cell r="AQ449">
            <v>1</v>
          </cell>
          <cell r="AR449">
            <v>4</v>
          </cell>
          <cell r="AS449">
            <v>2</v>
          </cell>
          <cell r="AT449">
            <v>1</v>
          </cell>
          <cell r="AU449">
            <v>4</v>
          </cell>
          <cell r="AV449">
            <v>6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2</v>
          </cell>
          <cell r="BF449">
            <v>4</v>
          </cell>
          <cell r="BG449">
            <v>0</v>
          </cell>
          <cell r="BH449">
            <v>0</v>
          </cell>
          <cell r="BI449">
            <v>19</v>
          </cell>
          <cell r="BJ449">
            <v>19</v>
          </cell>
          <cell r="BK449">
            <v>98</v>
          </cell>
          <cell r="BL449">
            <v>98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Y449" t="str">
            <v>9765141800</v>
          </cell>
          <cell r="CB449" t="str">
            <v>9271990622</v>
          </cell>
          <cell r="CC449" t="str">
            <v>ashramschoolsavroli@gmail.com</v>
          </cell>
          <cell r="CE449">
            <v>0</v>
          </cell>
          <cell r="CF449">
            <v>4</v>
          </cell>
          <cell r="CG449">
            <v>4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2</v>
          </cell>
          <cell r="CO449">
            <v>0</v>
          </cell>
          <cell r="CP449">
            <v>0</v>
          </cell>
          <cell r="CQ449">
            <v>4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2</v>
          </cell>
          <cell r="CX449">
            <v>0</v>
          </cell>
          <cell r="CY449">
            <v>0</v>
          </cell>
          <cell r="CZ449">
            <v>19</v>
          </cell>
          <cell r="DA449">
            <v>27</v>
          </cell>
          <cell r="DB449">
            <v>25</v>
          </cell>
          <cell r="DC449">
            <v>73</v>
          </cell>
          <cell r="DD449">
            <v>19</v>
          </cell>
          <cell r="DE449">
            <v>52</v>
          </cell>
          <cell r="DF449">
            <v>1</v>
          </cell>
          <cell r="DG449">
            <v>2006</v>
          </cell>
          <cell r="DH449">
            <v>2008</v>
          </cell>
          <cell r="DI449">
            <v>2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W449">
            <v>5</v>
          </cell>
          <cell r="DX449">
            <v>5</v>
          </cell>
          <cell r="EC449">
            <v>1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22</v>
          </cell>
          <cell r="EI449">
            <v>8</v>
          </cell>
          <cell r="EJ449">
            <v>21</v>
          </cell>
          <cell r="EK449">
            <v>20</v>
          </cell>
          <cell r="EL449">
            <v>29</v>
          </cell>
          <cell r="EM449">
            <v>20</v>
          </cell>
          <cell r="EN449">
            <v>32</v>
          </cell>
          <cell r="EO449">
            <v>17</v>
          </cell>
          <cell r="EP449">
            <v>26</v>
          </cell>
          <cell r="EQ449">
            <v>16</v>
          </cell>
          <cell r="ER449">
            <v>21</v>
          </cell>
          <cell r="ES449">
            <v>8</v>
          </cell>
          <cell r="ET449">
            <v>16</v>
          </cell>
          <cell r="EU449">
            <v>7</v>
          </cell>
          <cell r="EV449">
            <v>22</v>
          </cell>
          <cell r="EW449">
            <v>9</v>
          </cell>
          <cell r="EX449">
            <v>22</v>
          </cell>
          <cell r="EY449">
            <v>17</v>
          </cell>
          <cell r="EZ449">
            <v>12</v>
          </cell>
          <cell r="FA449">
            <v>6</v>
          </cell>
          <cell r="FB449">
            <v>0</v>
          </cell>
          <cell r="FC449">
            <v>0</v>
          </cell>
          <cell r="FD449">
            <v>0</v>
          </cell>
          <cell r="FE449">
            <v>0</v>
          </cell>
          <cell r="FF449">
            <v>351</v>
          </cell>
        </row>
        <row r="450">
          <cell r="K450">
            <v>27211218014</v>
          </cell>
          <cell r="L450" t="str">
            <v>SARTHAK ENG. CHERPOLI</v>
          </cell>
          <cell r="M450">
            <v>0</v>
          </cell>
          <cell r="N450" t="str">
            <v>272112142</v>
          </cell>
          <cell r="O450" t="str">
            <v>CHEPOLI</v>
          </cell>
          <cell r="P450" t="str">
            <v>27211218001</v>
          </cell>
          <cell r="Q450" t="str">
            <v>SHAHAPUR</v>
          </cell>
          <cell r="R450" t="str">
            <v>2721</v>
          </cell>
          <cell r="T450" t="str">
            <v>2721</v>
          </cell>
          <cell r="V450" t="str">
            <v>2721008</v>
          </cell>
          <cell r="W450" t="str">
            <v>135 - Shahapur</v>
          </cell>
          <cell r="X450" t="str">
            <v>272112</v>
          </cell>
          <cell r="Y450" t="str">
            <v>SHAHAPUR</v>
          </cell>
          <cell r="Z450" t="str">
            <v xml:space="preserve">Permanent Unaided                                                          </v>
          </cell>
          <cell r="AA450">
            <v>20</v>
          </cell>
          <cell r="AB450">
            <v>2</v>
          </cell>
          <cell r="AC450">
            <v>1</v>
          </cell>
          <cell r="AD450" t="str">
            <v xml:space="preserve">Primary with Upper Primary                                                 </v>
          </cell>
          <cell r="AE450" t="str">
            <v>Rural</v>
          </cell>
          <cell r="AF450">
            <v>3</v>
          </cell>
          <cell r="AG450">
            <v>421601</v>
          </cell>
          <cell r="AH450">
            <v>2</v>
          </cell>
          <cell r="AI450">
            <v>3</v>
          </cell>
          <cell r="AJ450">
            <v>2007</v>
          </cell>
          <cell r="AK450">
            <v>1</v>
          </cell>
          <cell r="AL450">
            <v>8</v>
          </cell>
          <cell r="AM450">
            <v>1</v>
          </cell>
          <cell r="AN450">
            <v>324</v>
          </cell>
          <cell r="AO450">
            <v>9</v>
          </cell>
          <cell r="AP450">
            <v>0</v>
          </cell>
          <cell r="AQ450">
            <v>2</v>
          </cell>
          <cell r="AR450">
            <v>5</v>
          </cell>
          <cell r="AS450">
            <v>2</v>
          </cell>
          <cell r="AT450">
            <v>2</v>
          </cell>
          <cell r="AU450">
            <v>1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5</v>
          </cell>
          <cell r="BF450">
            <v>2</v>
          </cell>
          <cell r="BG450">
            <v>12</v>
          </cell>
          <cell r="BH450">
            <v>0</v>
          </cell>
          <cell r="BI450">
            <v>19</v>
          </cell>
          <cell r="BJ450">
            <v>98</v>
          </cell>
          <cell r="BK450">
            <v>98</v>
          </cell>
          <cell r="BL450">
            <v>98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Y450" t="str">
            <v>9226809295</v>
          </cell>
          <cell r="CB450" t="str">
            <v>9226816067</v>
          </cell>
          <cell r="CC450" t="str">
            <v>sarthakengschool6969@gmail.com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2</v>
          </cell>
          <cell r="CO450">
            <v>3</v>
          </cell>
          <cell r="CP450">
            <v>0</v>
          </cell>
          <cell r="CQ450">
            <v>14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2</v>
          </cell>
          <cell r="CX450">
            <v>0</v>
          </cell>
          <cell r="CY450">
            <v>0</v>
          </cell>
          <cell r="CZ450">
            <v>19</v>
          </cell>
          <cell r="DA450">
            <v>27</v>
          </cell>
          <cell r="DB450">
            <v>1</v>
          </cell>
          <cell r="DC450">
            <v>73</v>
          </cell>
          <cell r="DD450">
            <v>19</v>
          </cell>
          <cell r="DE450">
            <v>50</v>
          </cell>
          <cell r="DF450">
            <v>1</v>
          </cell>
          <cell r="DG450">
            <v>2009</v>
          </cell>
          <cell r="DH450">
            <v>2014</v>
          </cell>
          <cell r="DI450">
            <v>2</v>
          </cell>
          <cell r="DJ450">
            <v>2</v>
          </cell>
          <cell r="DK450">
            <v>0</v>
          </cell>
          <cell r="DL450">
            <v>5</v>
          </cell>
          <cell r="DM450">
            <v>0</v>
          </cell>
          <cell r="DN450">
            <v>0</v>
          </cell>
          <cell r="DW450">
            <v>5</v>
          </cell>
          <cell r="DX450">
            <v>5</v>
          </cell>
          <cell r="EC450">
            <v>2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63</v>
          </cell>
          <cell r="EI450">
            <v>42</v>
          </cell>
          <cell r="EJ450">
            <v>51</v>
          </cell>
          <cell r="EK450">
            <v>49</v>
          </cell>
          <cell r="EL450">
            <v>60</v>
          </cell>
          <cell r="EM450">
            <v>30</v>
          </cell>
          <cell r="EN450">
            <v>34</v>
          </cell>
          <cell r="EO450">
            <v>35</v>
          </cell>
          <cell r="EP450">
            <v>22</v>
          </cell>
          <cell r="EQ450">
            <v>25</v>
          </cell>
          <cell r="ER450">
            <v>14</v>
          </cell>
          <cell r="ES450">
            <v>12</v>
          </cell>
          <cell r="ET450">
            <v>6</v>
          </cell>
          <cell r="EU450">
            <v>3</v>
          </cell>
          <cell r="EV450">
            <v>5</v>
          </cell>
          <cell r="EW450">
            <v>5</v>
          </cell>
          <cell r="EX450">
            <v>0</v>
          </cell>
          <cell r="EY450">
            <v>0</v>
          </cell>
          <cell r="EZ450">
            <v>0</v>
          </cell>
          <cell r="FA450">
            <v>0</v>
          </cell>
          <cell r="FB450">
            <v>0</v>
          </cell>
          <cell r="FC450">
            <v>0</v>
          </cell>
          <cell r="FD450">
            <v>0</v>
          </cell>
          <cell r="FE450">
            <v>0</v>
          </cell>
          <cell r="FF450">
            <v>456</v>
          </cell>
        </row>
        <row r="451">
          <cell r="K451">
            <v>27211218015</v>
          </cell>
          <cell r="L451" t="str">
            <v>RATANBAI S. DAMANI SCHOOL SHAHAPUR</v>
          </cell>
          <cell r="M451">
            <v>0</v>
          </cell>
          <cell r="N451" t="str">
            <v>272112145</v>
          </cell>
          <cell r="O451" t="str">
            <v>SAVROLI BUDRUK</v>
          </cell>
          <cell r="P451" t="str">
            <v>27211218001</v>
          </cell>
          <cell r="Q451" t="str">
            <v>SHAHAPUR</v>
          </cell>
          <cell r="V451" t="str">
            <v>2721008</v>
          </cell>
          <cell r="W451" t="str">
            <v>135 - Shahapur</v>
          </cell>
          <cell r="X451" t="str">
            <v>272112</v>
          </cell>
          <cell r="Y451" t="str">
            <v>SHAHAPUR</v>
          </cell>
          <cell r="Z451" t="str">
            <v xml:space="preserve">Permanent Unaided                                                          </v>
          </cell>
          <cell r="AA451">
            <v>20</v>
          </cell>
          <cell r="AB451">
            <v>1</v>
          </cell>
          <cell r="AC451">
            <v>1</v>
          </cell>
          <cell r="AD451" t="str">
            <v xml:space="preserve">Primary                                                                    </v>
          </cell>
          <cell r="AE451" t="str">
            <v>Rural</v>
          </cell>
          <cell r="AF451">
            <v>3</v>
          </cell>
          <cell r="AG451">
            <v>421601</v>
          </cell>
          <cell r="AH451">
            <v>0</v>
          </cell>
          <cell r="AI451">
            <v>0</v>
          </cell>
          <cell r="AJ451">
            <v>2000</v>
          </cell>
          <cell r="AK451">
            <v>1</v>
          </cell>
          <cell r="AL451">
            <v>4</v>
          </cell>
          <cell r="AM451">
            <v>1</v>
          </cell>
          <cell r="AN451">
            <v>172</v>
          </cell>
          <cell r="AO451">
            <v>5</v>
          </cell>
          <cell r="AP451">
            <v>0</v>
          </cell>
          <cell r="AQ451">
            <v>2</v>
          </cell>
          <cell r="AR451">
            <v>5</v>
          </cell>
          <cell r="AS451">
            <v>2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3</v>
          </cell>
          <cell r="BH451">
            <v>0</v>
          </cell>
          <cell r="BI451">
            <v>19</v>
          </cell>
          <cell r="BJ451">
            <v>98</v>
          </cell>
          <cell r="BK451">
            <v>98</v>
          </cell>
          <cell r="BL451">
            <v>98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Y451" t="str">
            <v>8879835312</v>
          </cell>
          <cell r="CC451" t="str">
            <v>princioalrsda@gmail.com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3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2</v>
          </cell>
          <cell r="CX451">
            <v>0</v>
          </cell>
          <cell r="CY451">
            <v>0</v>
          </cell>
          <cell r="CZ451">
            <v>19</v>
          </cell>
          <cell r="DA451">
            <v>27</v>
          </cell>
          <cell r="DB451">
            <v>25</v>
          </cell>
          <cell r="DC451">
            <v>73</v>
          </cell>
          <cell r="DD451">
            <v>19</v>
          </cell>
          <cell r="DE451">
            <v>52</v>
          </cell>
          <cell r="DF451">
            <v>1</v>
          </cell>
          <cell r="DG451">
            <v>2000</v>
          </cell>
          <cell r="DH451">
            <v>2000</v>
          </cell>
          <cell r="DI451">
            <v>2</v>
          </cell>
          <cell r="DJ451">
            <v>0</v>
          </cell>
          <cell r="DK451">
            <v>0</v>
          </cell>
          <cell r="DL451">
            <v>1</v>
          </cell>
          <cell r="DM451">
            <v>0</v>
          </cell>
          <cell r="DN451">
            <v>0</v>
          </cell>
          <cell r="DW451">
            <v>0</v>
          </cell>
          <cell r="DX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115</v>
          </cell>
          <cell r="EG451">
            <v>88</v>
          </cell>
          <cell r="EH451">
            <v>40</v>
          </cell>
          <cell r="EI451">
            <v>37</v>
          </cell>
          <cell r="EJ451">
            <v>22</v>
          </cell>
          <cell r="EK451">
            <v>18</v>
          </cell>
          <cell r="EL451">
            <v>22</v>
          </cell>
          <cell r="EM451">
            <v>18</v>
          </cell>
          <cell r="EN451">
            <v>14</v>
          </cell>
          <cell r="EO451">
            <v>11</v>
          </cell>
          <cell r="EP451">
            <v>0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0</v>
          </cell>
          <cell r="EX451">
            <v>0</v>
          </cell>
          <cell r="EY451">
            <v>0</v>
          </cell>
          <cell r="EZ451">
            <v>0</v>
          </cell>
          <cell r="FA451">
            <v>0</v>
          </cell>
          <cell r="FB451">
            <v>0</v>
          </cell>
          <cell r="FC451">
            <v>0</v>
          </cell>
          <cell r="FD451">
            <v>0</v>
          </cell>
          <cell r="FE451">
            <v>0</v>
          </cell>
          <cell r="FF451">
            <v>182</v>
          </cell>
        </row>
        <row r="452">
          <cell r="K452">
            <v>27211218016</v>
          </cell>
          <cell r="L452" t="str">
            <v>P.S.DESHMUKH MEMORIAL ACADAMY</v>
          </cell>
          <cell r="M452">
            <v>0</v>
          </cell>
          <cell r="Z452" t="str">
            <v xml:space="preserve">Permanent Unaided                                                          </v>
          </cell>
          <cell r="AA452">
            <v>20</v>
          </cell>
          <cell r="AB452">
            <v>6</v>
          </cell>
          <cell r="AC452">
            <v>1</v>
          </cell>
          <cell r="AD452" t="str">
            <v xml:space="preserve">Pr. Up Pr. and Secondary Only                                              </v>
          </cell>
          <cell r="AE452" t="str">
            <v>Rural</v>
          </cell>
          <cell r="AF452">
            <v>3</v>
          </cell>
          <cell r="AG452">
            <v>421601</v>
          </cell>
          <cell r="AH452">
            <v>0</v>
          </cell>
          <cell r="AI452">
            <v>0</v>
          </cell>
          <cell r="AJ452">
            <v>2013</v>
          </cell>
          <cell r="AK452">
            <v>1</v>
          </cell>
          <cell r="AL452">
            <v>10</v>
          </cell>
          <cell r="AM452">
            <v>1</v>
          </cell>
          <cell r="AN452">
            <v>154</v>
          </cell>
          <cell r="AO452">
            <v>3</v>
          </cell>
          <cell r="AP452">
            <v>0</v>
          </cell>
          <cell r="AQ452">
            <v>2</v>
          </cell>
          <cell r="AR452">
            <v>5</v>
          </cell>
          <cell r="AS452">
            <v>2</v>
          </cell>
          <cell r="AT452">
            <v>1</v>
          </cell>
          <cell r="AU452">
            <v>5</v>
          </cell>
          <cell r="AV452">
            <v>2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4</v>
          </cell>
          <cell r="BF452">
            <v>6</v>
          </cell>
          <cell r="BG452">
            <v>0</v>
          </cell>
          <cell r="BH452">
            <v>0</v>
          </cell>
          <cell r="BI452">
            <v>19</v>
          </cell>
          <cell r="BJ452">
            <v>98</v>
          </cell>
          <cell r="BK452">
            <v>98</v>
          </cell>
          <cell r="BL452">
            <v>98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W452" t="str">
            <v>02527</v>
          </cell>
          <cell r="BX452" t="str">
            <v>273614</v>
          </cell>
          <cell r="BY452" t="str">
            <v>9422676018</v>
          </cell>
          <cell r="CC452" t="str">
            <v>psdeshmukhschool2gmail.com</v>
          </cell>
          <cell r="CE452">
            <v>0</v>
          </cell>
          <cell r="CF452">
            <v>5</v>
          </cell>
          <cell r="CG452">
            <v>3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3</v>
          </cell>
          <cell r="CO452">
            <v>0</v>
          </cell>
          <cell r="CP452">
            <v>0</v>
          </cell>
          <cell r="CQ452">
            <v>7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2</v>
          </cell>
          <cell r="CX452">
            <v>0</v>
          </cell>
          <cell r="CY452">
            <v>0</v>
          </cell>
          <cell r="DF452">
            <v>1</v>
          </cell>
          <cell r="DG452">
            <v>2013</v>
          </cell>
          <cell r="DH452">
            <v>2013</v>
          </cell>
          <cell r="DI452">
            <v>2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W452">
            <v>1</v>
          </cell>
          <cell r="DX452">
            <v>0</v>
          </cell>
          <cell r="DY452">
            <v>2014</v>
          </cell>
          <cell r="EA452">
            <v>2014</v>
          </cell>
          <cell r="EC452">
            <v>2</v>
          </cell>
          <cell r="ED452">
            <v>2</v>
          </cell>
          <cell r="EE452">
            <v>0</v>
          </cell>
          <cell r="EF452">
            <v>0</v>
          </cell>
          <cell r="EG452">
            <v>0</v>
          </cell>
          <cell r="EH452">
            <v>10</v>
          </cell>
          <cell r="EI452">
            <v>9</v>
          </cell>
          <cell r="EJ452">
            <v>11</v>
          </cell>
          <cell r="EK452">
            <v>10</v>
          </cell>
          <cell r="EL452">
            <v>21</v>
          </cell>
          <cell r="EM452">
            <v>7</v>
          </cell>
          <cell r="EN452">
            <v>12</v>
          </cell>
          <cell r="EO452">
            <v>7</v>
          </cell>
          <cell r="EP452">
            <v>14</v>
          </cell>
          <cell r="EQ452">
            <v>12</v>
          </cell>
          <cell r="ER452">
            <v>7</v>
          </cell>
          <cell r="ES452">
            <v>8</v>
          </cell>
          <cell r="ET452">
            <v>17</v>
          </cell>
          <cell r="EU452">
            <v>10</v>
          </cell>
          <cell r="EV452">
            <v>9</v>
          </cell>
          <cell r="EW452">
            <v>7</v>
          </cell>
          <cell r="EX452">
            <v>6</v>
          </cell>
          <cell r="EY452">
            <v>0</v>
          </cell>
          <cell r="EZ452">
            <v>7</v>
          </cell>
          <cell r="FA452">
            <v>0</v>
          </cell>
          <cell r="FB452">
            <v>0</v>
          </cell>
          <cell r="FC452">
            <v>0</v>
          </cell>
          <cell r="FD452">
            <v>0</v>
          </cell>
          <cell r="FE452">
            <v>0</v>
          </cell>
          <cell r="FF452">
            <v>184</v>
          </cell>
        </row>
        <row r="453">
          <cell r="K453">
            <v>27211218101</v>
          </cell>
          <cell r="L453" t="str">
            <v>Z.P. SCHOOL,  GOTHEGHAR VAFE</v>
          </cell>
          <cell r="M453">
            <v>0</v>
          </cell>
          <cell r="N453" t="str">
            <v>272112147</v>
          </cell>
          <cell r="O453" t="str">
            <v>VAFE</v>
          </cell>
          <cell r="P453" t="str">
            <v>27211218101</v>
          </cell>
          <cell r="Q453" t="str">
            <v xml:space="preserve">GOTHAGHAR </v>
          </cell>
          <cell r="R453" t="str">
            <v>2721</v>
          </cell>
          <cell r="T453" t="str">
            <v>2721</v>
          </cell>
          <cell r="V453" t="str">
            <v>2721008</v>
          </cell>
          <cell r="W453" t="str">
            <v>135 - Shahapur</v>
          </cell>
          <cell r="X453" t="str">
            <v>272112</v>
          </cell>
          <cell r="Y453" t="str">
            <v>SHAHAPUR</v>
          </cell>
          <cell r="Z453" t="str">
            <v xml:space="preserve">Z.P.                                                                       </v>
          </cell>
          <cell r="AA453">
            <v>16</v>
          </cell>
          <cell r="AB453">
            <v>2</v>
          </cell>
          <cell r="AC453">
            <v>1</v>
          </cell>
          <cell r="AD453" t="str">
            <v xml:space="preserve">Primary with Upper Primary                                                 </v>
          </cell>
          <cell r="AE453" t="str">
            <v>Rural</v>
          </cell>
          <cell r="AF453">
            <v>3</v>
          </cell>
          <cell r="AG453">
            <v>421601</v>
          </cell>
          <cell r="AH453">
            <v>1</v>
          </cell>
          <cell r="AI453">
            <v>5</v>
          </cell>
          <cell r="AJ453">
            <v>1949</v>
          </cell>
          <cell r="AK453">
            <v>1</v>
          </cell>
          <cell r="AL453">
            <v>8</v>
          </cell>
          <cell r="AM453">
            <v>2</v>
          </cell>
          <cell r="AN453">
            <v>0</v>
          </cell>
          <cell r="AO453">
            <v>0</v>
          </cell>
          <cell r="AP453">
            <v>0</v>
          </cell>
          <cell r="AQ453">
            <v>2</v>
          </cell>
          <cell r="AR453">
            <v>5</v>
          </cell>
          <cell r="AS453">
            <v>2</v>
          </cell>
          <cell r="AT453">
            <v>1</v>
          </cell>
          <cell r="AU453">
            <v>18</v>
          </cell>
          <cell r="AV453">
            <v>3</v>
          </cell>
          <cell r="AW453">
            <v>12000</v>
          </cell>
          <cell r="AX453">
            <v>12000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4</v>
          </cell>
          <cell r="BF453">
            <v>3</v>
          </cell>
          <cell r="BG453">
            <v>0</v>
          </cell>
          <cell r="BH453">
            <v>0</v>
          </cell>
          <cell r="BI453">
            <v>10</v>
          </cell>
          <cell r="BJ453">
            <v>19</v>
          </cell>
          <cell r="BK453">
            <v>98</v>
          </cell>
          <cell r="BL453">
            <v>98</v>
          </cell>
          <cell r="BM453" t="str">
            <v>2</v>
          </cell>
          <cell r="BN453" t="str">
            <v>2</v>
          </cell>
          <cell r="BO453" t="str">
            <v>2</v>
          </cell>
          <cell r="BP453" t="str">
            <v>1</v>
          </cell>
          <cell r="BR453">
            <v>20000</v>
          </cell>
          <cell r="BS453">
            <v>20000</v>
          </cell>
          <cell r="BT453">
            <v>0</v>
          </cell>
          <cell r="BU453">
            <v>0</v>
          </cell>
          <cell r="BY453" t="str">
            <v>9209409263</v>
          </cell>
          <cell r="CB453" t="str">
            <v>9892107722</v>
          </cell>
          <cell r="CC453" t="str">
            <v>zpschoolgothegharwafe@gmail.com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4</v>
          </cell>
          <cell r="CO453">
            <v>0</v>
          </cell>
          <cell r="CP453">
            <v>0</v>
          </cell>
          <cell r="CQ453">
            <v>3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1</v>
          </cell>
          <cell r="CX453">
            <v>161</v>
          </cell>
          <cell r="CY453">
            <v>3</v>
          </cell>
          <cell r="CZ453">
            <v>19</v>
          </cell>
          <cell r="DA453">
            <v>27</v>
          </cell>
          <cell r="DB453">
            <v>9</v>
          </cell>
          <cell r="DC453">
            <v>73</v>
          </cell>
          <cell r="DD453">
            <v>19</v>
          </cell>
          <cell r="DE453">
            <v>58</v>
          </cell>
          <cell r="DF453">
            <v>1</v>
          </cell>
          <cell r="DG453">
            <v>1949</v>
          </cell>
          <cell r="DH453">
            <v>1980</v>
          </cell>
          <cell r="DI453">
            <v>2</v>
          </cell>
          <cell r="DJ453">
            <v>6</v>
          </cell>
          <cell r="DK453">
            <v>0</v>
          </cell>
          <cell r="DL453">
            <v>1</v>
          </cell>
          <cell r="DM453">
            <v>1</v>
          </cell>
          <cell r="DN453">
            <v>0</v>
          </cell>
          <cell r="DW453">
            <v>5</v>
          </cell>
          <cell r="DX453">
            <v>5</v>
          </cell>
          <cell r="EC453">
            <v>2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18</v>
          </cell>
          <cell r="EI453">
            <v>12</v>
          </cell>
          <cell r="EJ453">
            <v>10</v>
          </cell>
          <cell r="EK453">
            <v>11</v>
          </cell>
          <cell r="EL453">
            <v>13</v>
          </cell>
          <cell r="EM453">
            <v>13</v>
          </cell>
          <cell r="EN453">
            <v>12</v>
          </cell>
          <cell r="EO453">
            <v>12</v>
          </cell>
          <cell r="EP453">
            <v>8</v>
          </cell>
          <cell r="EQ453">
            <v>17</v>
          </cell>
          <cell r="ER453">
            <v>9</v>
          </cell>
          <cell r="ES453">
            <v>14</v>
          </cell>
          <cell r="ET453">
            <v>8</v>
          </cell>
          <cell r="EU453">
            <v>16</v>
          </cell>
          <cell r="EV453">
            <v>8</v>
          </cell>
          <cell r="EW453">
            <v>7</v>
          </cell>
          <cell r="EX453">
            <v>0</v>
          </cell>
          <cell r="EY453">
            <v>0</v>
          </cell>
          <cell r="EZ453">
            <v>0</v>
          </cell>
          <cell r="FA453">
            <v>0</v>
          </cell>
          <cell r="FB453">
            <v>0</v>
          </cell>
          <cell r="FC453">
            <v>0</v>
          </cell>
          <cell r="FD453">
            <v>0</v>
          </cell>
          <cell r="FE453">
            <v>0</v>
          </cell>
          <cell r="FF453">
            <v>188</v>
          </cell>
        </row>
        <row r="454">
          <cell r="K454">
            <v>27211218102</v>
          </cell>
          <cell r="L454" t="str">
            <v>ASHRAM S. GOTHEGHAR VAFE</v>
          </cell>
          <cell r="M454">
            <v>0</v>
          </cell>
          <cell r="N454" t="str">
            <v>272112147</v>
          </cell>
          <cell r="O454" t="str">
            <v>VAFE</v>
          </cell>
          <cell r="P454" t="str">
            <v>27211218101</v>
          </cell>
          <cell r="Q454" t="str">
            <v xml:space="preserve">GOTHAGHAR </v>
          </cell>
          <cell r="R454" t="str">
            <v>2721</v>
          </cell>
          <cell r="T454" t="str">
            <v>2721</v>
          </cell>
          <cell r="V454" t="str">
            <v>2721008</v>
          </cell>
          <cell r="W454" t="str">
            <v>135 - Shahapur</v>
          </cell>
          <cell r="X454" t="str">
            <v>272112</v>
          </cell>
          <cell r="Y454" t="str">
            <v>SHAHAPUR</v>
          </cell>
          <cell r="Z454" t="str">
            <v xml:space="preserve">Tribal Welfare Aided                                                       </v>
          </cell>
          <cell r="AA454">
            <v>14</v>
          </cell>
          <cell r="AB454">
            <v>6</v>
          </cell>
          <cell r="AC454">
            <v>1</v>
          </cell>
          <cell r="AD454" t="str">
            <v xml:space="preserve">Pr. Up Pr. and Secondary Only                                              </v>
          </cell>
          <cell r="AE454" t="str">
            <v>Rural</v>
          </cell>
          <cell r="AF454">
            <v>3</v>
          </cell>
          <cell r="AG454">
            <v>421601</v>
          </cell>
          <cell r="AH454">
            <v>2</v>
          </cell>
          <cell r="AI454">
            <v>1</v>
          </cell>
          <cell r="AJ454">
            <v>1949</v>
          </cell>
          <cell r="AK454">
            <v>1</v>
          </cell>
          <cell r="AL454">
            <v>10</v>
          </cell>
          <cell r="AM454">
            <v>2</v>
          </cell>
          <cell r="AN454">
            <v>0</v>
          </cell>
          <cell r="AO454">
            <v>0</v>
          </cell>
          <cell r="AP454">
            <v>0</v>
          </cell>
          <cell r="AQ454">
            <v>1</v>
          </cell>
          <cell r="AR454">
            <v>3</v>
          </cell>
          <cell r="AS454">
            <v>2</v>
          </cell>
          <cell r="AT454">
            <v>1</v>
          </cell>
          <cell r="AU454">
            <v>2</v>
          </cell>
          <cell r="AV454">
            <v>2</v>
          </cell>
          <cell r="AW454">
            <v>0</v>
          </cell>
          <cell r="AX454">
            <v>0</v>
          </cell>
          <cell r="AY454">
            <v>12000</v>
          </cell>
          <cell r="AZ454">
            <v>12000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4</v>
          </cell>
          <cell r="BF454">
            <v>4</v>
          </cell>
          <cell r="BG454">
            <v>0</v>
          </cell>
          <cell r="BH454">
            <v>7</v>
          </cell>
          <cell r="BI454">
            <v>10</v>
          </cell>
          <cell r="BJ454">
            <v>98</v>
          </cell>
          <cell r="BK454">
            <v>98</v>
          </cell>
          <cell r="BL454">
            <v>98</v>
          </cell>
          <cell r="BM454" t="str">
            <v>2</v>
          </cell>
          <cell r="BN454" t="str">
            <v>2</v>
          </cell>
          <cell r="BO454" t="str">
            <v>2</v>
          </cell>
          <cell r="BP454" t="str">
            <v>1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Y454" t="str">
            <v>9273138962</v>
          </cell>
          <cell r="CB454" t="str">
            <v>7218789052</v>
          </cell>
          <cell r="CE454">
            <v>0</v>
          </cell>
          <cell r="CF454">
            <v>3</v>
          </cell>
          <cell r="CG454">
            <v>3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4</v>
          </cell>
          <cell r="CO454">
            <v>0</v>
          </cell>
          <cell r="CP454">
            <v>0</v>
          </cell>
          <cell r="CQ454">
            <v>4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2</v>
          </cell>
          <cell r="CX454">
            <v>0</v>
          </cell>
          <cell r="CY454">
            <v>0</v>
          </cell>
          <cell r="CZ454">
            <v>19</v>
          </cell>
          <cell r="DA454">
            <v>26</v>
          </cell>
          <cell r="DB454">
            <v>38</v>
          </cell>
          <cell r="DC454">
            <v>73</v>
          </cell>
          <cell r="DD454">
            <v>20</v>
          </cell>
          <cell r="DE454">
            <v>49</v>
          </cell>
          <cell r="DF454">
            <v>1</v>
          </cell>
          <cell r="DG454">
            <v>1956</v>
          </cell>
          <cell r="DH454">
            <v>1960</v>
          </cell>
          <cell r="DI454">
            <v>2</v>
          </cell>
          <cell r="DJ454">
            <v>6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W454">
            <v>2</v>
          </cell>
          <cell r="DX454">
            <v>5</v>
          </cell>
          <cell r="DY454">
            <v>2012</v>
          </cell>
          <cell r="EA454">
            <v>2012</v>
          </cell>
          <cell r="EC454">
            <v>1</v>
          </cell>
          <cell r="ED454">
            <v>1</v>
          </cell>
          <cell r="EE454">
            <v>0</v>
          </cell>
          <cell r="EF454">
            <v>0</v>
          </cell>
          <cell r="EG454">
            <v>0</v>
          </cell>
          <cell r="EH454">
            <v>9</v>
          </cell>
          <cell r="EI454">
            <v>15</v>
          </cell>
          <cell r="EJ454">
            <v>25</v>
          </cell>
          <cell r="EK454">
            <v>13</v>
          </cell>
          <cell r="EL454">
            <v>20</v>
          </cell>
          <cell r="EM454">
            <v>11</v>
          </cell>
          <cell r="EN454">
            <v>28</v>
          </cell>
          <cell r="EO454">
            <v>16</v>
          </cell>
          <cell r="EP454">
            <v>19</v>
          </cell>
          <cell r="EQ454">
            <v>24</v>
          </cell>
          <cell r="ER454">
            <v>23</v>
          </cell>
          <cell r="ES454">
            <v>23</v>
          </cell>
          <cell r="ET454">
            <v>23</v>
          </cell>
          <cell r="EU454">
            <v>24</v>
          </cell>
          <cell r="EV454">
            <v>24</v>
          </cell>
          <cell r="EW454">
            <v>19</v>
          </cell>
          <cell r="EX454">
            <v>28</v>
          </cell>
          <cell r="EY454">
            <v>18</v>
          </cell>
          <cell r="EZ454">
            <v>10</v>
          </cell>
          <cell r="FA454">
            <v>20</v>
          </cell>
          <cell r="FB454">
            <v>0</v>
          </cell>
          <cell r="FC454">
            <v>0</v>
          </cell>
          <cell r="FD454">
            <v>0</v>
          </cell>
          <cell r="FE454">
            <v>0</v>
          </cell>
          <cell r="FF454">
            <v>392</v>
          </cell>
        </row>
        <row r="455">
          <cell r="K455">
            <v>27211218103</v>
          </cell>
          <cell r="L455" t="str">
            <v>ARCHANA TRUST ENGLISH MEDIUM SCHOOL</v>
          </cell>
          <cell r="M455">
            <v>0</v>
          </cell>
          <cell r="N455" t="str">
            <v>272112147</v>
          </cell>
          <cell r="O455" t="str">
            <v>VAFE</v>
          </cell>
          <cell r="P455" t="str">
            <v>27211218101</v>
          </cell>
          <cell r="Q455" t="str">
            <v xml:space="preserve">GOTHAGHAR </v>
          </cell>
          <cell r="R455" t="str">
            <v>2721</v>
          </cell>
          <cell r="T455" t="str">
            <v>2721</v>
          </cell>
          <cell r="V455" t="str">
            <v>2721008</v>
          </cell>
          <cell r="W455" t="str">
            <v>135 - Shahapur</v>
          </cell>
          <cell r="X455" t="str">
            <v>272112</v>
          </cell>
          <cell r="Y455" t="str">
            <v>SHAHAPUR</v>
          </cell>
          <cell r="Z455" t="str">
            <v xml:space="preserve">Permanent Unaided                                                          </v>
          </cell>
          <cell r="AA455">
            <v>20</v>
          </cell>
          <cell r="AB455">
            <v>3</v>
          </cell>
          <cell r="AC455">
            <v>1</v>
          </cell>
          <cell r="AD455" t="str">
            <v xml:space="preserve">Pr. with Up.Pr. sec. and H.Sec.                                            </v>
          </cell>
          <cell r="AE455" t="str">
            <v>Rural</v>
          </cell>
          <cell r="AF455">
            <v>3</v>
          </cell>
          <cell r="AG455">
            <v>421601</v>
          </cell>
          <cell r="AH455">
            <v>0</v>
          </cell>
          <cell r="AI455">
            <v>0</v>
          </cell>
          <cell r="AJ455">
            <v>1998</v>
          </cell>
          <cell r="AK455">
            <v>1</v>
          </cell>
          <cell r="AL455">
            <v>12</v>
          </cell>
          <cell r="AM455">
            <v>1</v>
          </cell>
          <cell r="AN455">
            <v>293</v>
          </cell>
          <cell r="AO455">
            <v>6</v>
          </cell>
          <cell r="AP455">
            <v>0</v>
          </cell>
          <cell r="AQ455">
            <v>1</v>
          </cell>
          <cell r="AR455">
            <v>5</v>
          </cell>
          <cell r="AS455">
            <v>1</v>
          </cell>
          <cell r="AT455">
            <v>1</v>
          </cell>
          <cell r="AU455">
            <v>3</v>
          </cell>
          <cell r="AV455">
            <v>2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3</v>
          </cell>
          <cell r="BF455">
            <v>7</v>
          </cell>
          <cell r="BG455">
            <v>1</v>
          </cell>
          <cell r="BH455">
            <v>7</v>
          </cell>
          <cell r="BI455">
            <v>19</v>
          </cell>
          <cell r="BJ455">
            <v>98</v>
          </cell>
          <cell r="BK455">
            <v>98</v>
          </cell>
          <cell r="BL455">
            <v>98</v>
          </cell>
          <cell r="BM455" t="str">
            <v>2</v>
          </cell>
          <cell r="BN455" t="str">
            <v>2</v>
          </cell>
          <cell r="BO455" t="str">
            <v>2</v>
          </cell>
          <cell r="BP455" t="str">
            <v>1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W455" t="str">
            <v>02527</v>
          </cell>
          <cell r="BX455" t="str">
            <v>2770113</v>
          </cell>
          <cell r="BY455" t="str">
            <v>9920044046</v>
          </cell>
          <cell r="BZ455" t="str">
            <v>02527</v>
          </cell>
          <cell r="CA455" t="str">
            <v>2770113</v>
          </cell>
          <cell r="CB455" t="str">
            <v>9921436267</v>
          </cell>
          <cell r="CC455" t="str">
            <v>atems.shahaper@gmail.com</v>
          </cell>
          <cell r="CE455">
            <v>0</v>
          </cell>
          <cell r="CF455">
            <v>4</v>
          </cell>
          <cell r="CG455">
            <v>5</v>
          </cell>
          <cell r="CH455">
            <v>0</v>
          </cell>
          <cell r="CI455">
            <v>0</v>
          </cell>
          <cell r="CJ455">
            <v>2</v>
          </cell>
          <cell r="CK455">
            <v>2</v>
          </cell>
          <cell r="CL455">
            <v>0</v>
          </cell>
          <cell r="CM455">
            <v>0</v>
          </cell>
          <cell r="CN455">
            <v>6</v>
          </cell>
          <cell r="CO455">
            <v>0</v>
          </cell>
          <cell r="CP455">
            <v>0</v>
          </cell>
          <cell r="CQ455">
            <v>4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2</v>
          </cell>
          <cell r="CX455">
            <v>0</v>
          </cell>
          <cell r="CY455">
            <v>0</v>
          </cell>
          <cell r="CZ455">
            <v>19</v>
          </cell>
          <cell r="DA455">
            <v>27</v>
          </cell>
          <cell r="DB455">
            <v>4</v>
          </cell>
          <cell r="DC455">
            <v>73</v>
          </cell>
          <cell r="DD455">
            <v>19</v>
          </cell>
          <cell r="DE455">
            <v>47</v>
          </cell>
          <cell r="DF455">
            <v>1</v>
          </cell>
          <cell r="DG455">
            <v>1998</v>
          </cell>
          <cell r="DH455">
            <v>2005</v>
          </cell>
          <cell r="DI455">
            <v>2</v>
          </cell>
          <cell r="DJ455">
            <v>2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W455">
            <v>2</v>
          </cell>
          <cell r="DX455">
            <v>5</v>
          </cell>
          <cell r="DY455">
            <v>0</v>
          </cell>
          <cell r="DZ455">
            <v>0</v>
          </cell>
          <cell r="EC455">
            <v>1</v>
          </cell>
          <cell r="ED455">
            <v>1</v>
          </cell>
          <cell r="EE455">
            <v>1</v>
          </cell>
          <cell r="EF455">
            <v>62</v>
          </cell>
          <cell r="EG455">
            <v>44</v>
          </cell>
          <cell r="EH455">
            <v>57</v>
          </cell>
          <cell r="EI455">
            <v>49</v>
          </cell>
          <cell r="EJ455">
            <v>52</v>
          </cell>
          <cell r="EK455">
            <v>57</v>
          </cell>
          <cell r="EL455">
            <v>69</v>
          </cell>
          <cell r="EM455">
            <v>45</v>
          </cell>
          <cell r="EN455">
            <v>48</v>
          </cell>
          <cell r="EO455">
            <v>51</v>
          </cell>
          <cell r="EP455">
            <v>68</v>
          </cell>
          <cell r="EQ455">
            <v>41</v>
          </cell>
          <cell r="ER455">
            <v>56</v>
          </cell>
          <cell r="ES455">
            <v>33</v>
          </cell>
          <cell r="ET455">
            <v>61</v>
          </cell>
          <cell r="EU455">
            <v>36</v>
          </cell>
          <cell r="EV455">
            <v>52</v>
          </cell>
          <cell r="EW455">
            <v>32</v>
          </cell>
          <cell r="EX455">
            <v>34</v>
          </cell>
          <cell r="EY455">
            <v>29</v>
          </cell>
          <cell r="EZ455">
            <v>28</v>
          </cell>
          <cell r="FA455">
            <v>14</v>
          </cell>
          <cell r="FB455">
            <v>19</v>
          </cell>
          <cell r="FC455">
            <v>15</v>
          </cell>
          <cell r="FD455">
            <v>16</v>
          </cell>
          <cell r="FE455">
            <v>14</v>
          </cell>
          <cell r="FF455">
            <v>976</v>
          </cell>
        </row>
        <row r="456">
          <cell r="K456">
            <v>27211218201</v>
          </cell>
          <cell r="L456" t="str">
            <v>Z.P. SCHOOL, VALSHET SHAHAPUR</v>
          </cell>
          <cell r="M456">
            <v>0</v>
          </cell>
          <cell r="N456" t="str">
            <v>272112049</v>
          </cell>
          <cell r="O456" t="str">
            <v>WALSHET</v>
          </cell>
          <cell r="P456" t="str">
            <v>27211218201</v>
          </cell>
          <cell r="Q456" t="str">
            <v>VALSHET</v>
          </cell>
          <cell r="R456" t="str">
            <v>2721</v>
          </cell>
          <cell r="T456" t="str">
            <v>2721</v>
          </cell>
          <cell r="V456" t="str">
            <v>2721008</v>
          </cell>
          <cell r="W456" t="str">
            <v>135 - Shahapur</v>
          </cell>
          <cell r="X456" t="str">
            <v>272112</v>
          </cell>
          <cell r="Y456" t="str">
            <v>SHAHAPUR</v>
          </cell>
          <cell r="Z456" t="str">
            <v xml:space="preserve">Z.P.                                                                       </v>
          </cell>
          <cell r="AA456">
            <v>16</v>
          </cell>
          <cell r="AB456">
            <v>1</v>
          </cell>
          <cell r="AC456">
            <v>1</v>
          </cell>
          <cell r="AD456" t="str">
            <v xml:space="preserve">Primary                                                                    </v>
          </cell>
          <cell r="AE456" t="str">
            <v>Rural</v>
          </cell>
          <cell r="AF456">
            <v>3</v>
          </cell>
          <cell r="AG456">
            <v>421601</v>
          </cell>
          <cell r="AH456">
            <v>5</v>
          </cell>
          <cell r="AI456">
            <v>5</v>
          </cell>
          <cell r="AJ456">
            <v>1957</v>
          </cell>
          <cell r="AK456">
            <v>1</v>
          </cell>
          <cell r="AL456">
            <v>4</v>
          </cell>
          <cell r="AM456">
            <v>2</v>
          </cell>
          <cell r="AN456">
            <v>0</v>
          </cell>
          <cell r="AO456">
            <v>0</v>
          </cell>
          <cell r="AP456">
            <v>0</v>
          </cell>
          <cell r="AQ456">
            <v>2</v>
          </cell>
          <cell r="AR456">
            <v>5</v>
          </cell>
          <cell r="AS456">
            <v>2</v>
          </cell>
          <cell r="AT456">
            <v>1</v>
          </cell>
          <cell r="AU456">
            <v>9</v>
          </cell>
          <cell r="AV456">
            <v>1</v>
          </cell>
          <cell r="AW456">
            <v>5000</v>
          </cell>
          <cell r="AX456">
            <v>5000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2</v>
          </cell>
          <cell r="BG456">
            <v>0</v>
          </cell>
          <cell r="BH456">
            <v>0</v>
          </cell>
          <cell r="BI456">
            <v>10</v>
          </cell>
          <cell r="BJ456">
            <v>98</v>
          </cell>
          <cell r="BK456">
            <v>98</v>
          </cell>
          <cell r="BL456">
            <v>98</v>
          </cell>
          <cell r="BM456" t="str">
            <v>2</v>
          </cell>
          <cell r="BN456" t="str">
            <v>2</v>
          </cell>
          <cell r="BO456" t="str">
            <v>2</v>
          </cell>
          <cell r="BP456" t="str">
            <v>1</v>
          </cell>
          <cell r="BR456">
            <v>5000</v>
          </cell>
          <cell r="BS456">
            <v>5000</v>
          </cell>
          <cell r="BT456">
            <v>0</v>
          </cell>
          <cell r="BU456">
            <v>0</v>
          </cell>
          <cell r="BY456" t="str">
            <v>7208687767</v>
          </cell>
          <cell r="CB456" t="str">
            <v>9271568591</v>
          </cell>
          <cell r="CC456" t="str">
            <v>zpschoolvalshet@gmail.com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2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2</v>
          </cell>
          <cell r="CX456">
            <v>0</v>
          </cell>
          <cell r="CY456">
            <v>0</v>
          </cell>
          <cell r="CZ456">
            <v>19</v>
          </cell>
          <cell r="DA456">
            <v>25</v>
          </cell>
          <cell r="DB456">
            <v>26</v>
          </cell>
          <cell r="DC456">
            <v>73</v>
          </cell>
          <cell r="DD456">
            <v>18</v>
          </cell>
          <cell r="DE456">
            <v>26</v>
          </cell>
          <cell r="DF456">
            <v>1</v>
          </cell>
          <cell r="DG456">
            <v>1957</v>
          </cell>
          <cell r="DH456">
            <v>0</v>
          </cell>
          <cell r="DI456">
            <v>2</v>
          </cell>
          <cell r="DJ456">
            <v>3</v>
          </cell>
          <cell r="DK456">
            <v>0</v>
          </cell>
          <cell r="DL456">
            <v>5</v>
          </cell>
          <cell r="DM456">
            <v>5</v>
          </cell>
          <cell r="DN456">
            <v>0</v>
          </cell>
          <cell r="DW456">
            <v>5</v>
          </cell>
          <cell r="DX456">
            <v>5</v>
          </cell>
          <cell r="EC456">
            <v>9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5</v>
          </cell>
          <cell r="EI456">
            <v>3</v>
          </cell>
          <cell r="EJ456">
            <v>8</v>
          </cell>
          <cell r="EK456">
            <v>4</v>
          </cell>
          <cell r="EL456">
            <v>5</v>
          </cell>
          <cell r="EM456">
            <v>9</v>
          </cell>
          <cell r="EN456">
            <v>2</v>
          </cell>
          <cell r="EO456">
            <v>6</v>
          </cell>
          <cell r="EP456">
            <v>0</v>
          </cell>
          <cell r="EQ456">
            <v>0</v>
          </cell>
          <cell r="ER456">
            <v>0</v>
          </cell>
          <cell r="ES456">
            <v>0</v>
          </cell>
          <cell r="ET456">
            <v>0</v>
          </cell>
          <cell r="EU456">
            <v>0</v>
          </cell>
          <cell r="EV456">
            <v>0</v>
          </cell>
          <cell r="EW456">
            <v>0</v>
          </cell>
          <cell r="EX456">
            <v>0</v>
          </cell>
          <cell r="EY456">
            <v>0</v>
          </cell>
          <cell r="EZ456">
            <v>0</v>
          </cell>
          <cell r="FA456">
            <v>0</v>
          </cell>
          <cell r="FB456">
            <v>0</v>
          </cell>
          <cell r="FC456">
            <v>0</v>
          </cell>
          <cell r="FD456">
            <v>0</v>
          </cell>
          <cell r="FE456">
            <v>0</v>
          </cell>
          <cell r="FF456">
            <v>42</v>
          </cell>
        </row>
        <row r="457">
          <cell r="K457">
            <v>27211218301</v>
          </cell>
          <cell r="L457" t="str">
            <v>Z.P. SCHOOL,  AMBARJE</v>
          </cell>
          <cell r="M457">
            <v>0</v>
          </cell>
          <cell r="N457" t="str">
            <v>272112010</v>
          </cell>
          <cell r="O457" t="str">
            <v>AMBARJE</v>
          </cell>
          <cell r="P457" t="str">
            <v>27211218301</v>
          </cell>
          <cell r="Q457" t="str">
            <v>ABANRJE</v>
          </cell>
          <cell r="R457" t="str">
            <v>2721</v>
          </cell>
          <cell r="T457" t="str">
            <v>2721</v>
          </cell>
          <cell r="V457" t="str">
            <v>2721008</v>
          </cell>
          <cell r="W457" t="str">
            <v>135 - Shahapur</v>
          </cell>
          <cell r="X457" t="str">
            <v>272112</v>
          </cell>
          <cell r="Y457" t="str">
            <v>SHAHAPUR</v>
          </cell>
          <cell r="Z457" t="str">
            <v xml:space="preserve">Z.P.                                                                       </v>
          </cell>
          <cell r="AA457">
            <v>16</v>
          </cell>
          <cell r="AB457">
            <v>2</v>
          </cell>
          <cell r="AC457">
            <v>1</v>
          </cell>
          <cell r="AD457" t="str">
            <v xml:space="preserve">Primary with Upper Primary                                                 </v>
          </cell>
          <cell r="AE457" t="str">
            <v>Rural</v>
          </cell>
          <cell r="AF457">
            <v>3</v>
          </cell>
          <cell r="AG457">
            <v>421601</v>
          </cell>
          <cell r="AH457">
            <v>21</v>
          </cell>
          <cell r="AI457">
            <v>6</v>
          </cell>
          <cell r="AJ457">
            <v>1947</v>
          </cell>
          <cell r="AK457">
            <v>1</v>
          </cell>
          <cell r="AL457">
            <v>7</v>
          </cell>
          <cell r="AM457">
            <v>2</v>
          </cell>
          <cell r="AN457">
            <v>0</v>
          </cell>
          <cell r="AO457">
            <v>0</v>
          </cell>
          <cell r="AP457">
            <v>0</v>
          </cell>
          <cell r="AQ457">
            <v>2</v>
          </cell>
          <cell r="AR457">
            <v>5</v>
          </cell>
          <cell r="AS457">
            <v>2</v>
          </cell>
          <cell r="AT457">
            <v>1</v>
          </cell>
          <cell r="AU457">
            <v>16</v>
          </cell>
          <cell r="AV457">
            <v>10</v>
          </cell>
          <cell r="AW457">
            <v>12000</v>
          </cell>
          <cell r="AX457">
            <v>12000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4</v>
          </cell>
          <cell r="BF457">
            <v>4</v>
          </cell>
          <cell r="BG457">
            <v>0</v>
          </cell>
          <cell r="BH457">
            <v>0</v>
          </cell>
          <cell r="BI457">
            <v>10</v>
          </cell>
          <cell r="BJ457">
            <v>19</v>
          </cell>
          <cell r="BK457">
            <v>98</v>
          </cell>
          <cell r="BL457">
            <v>98</v>
          </cell>
          <cell r="BM457" t="str">
            <v>2</v>
          </cell>
          <cell r="BN457" t="str">
            <v>2</v>
          </cell>
          <cell r="BO457" t="str">
            <v>2</v>
          </cell>
          <cell r="BP457" t="str">
            <v>2</v>
          </cell>
          <cell r="BR457">
            <v>15000</v>
          </cell>
          <cell r="BS457">
            <v>15000</v>
          </cell>
          <cell r="BT457">
            <v>0</v>
          </cell>
          <cell r="BU457">
            <v>0</v>
          </cell>
          <cell r="BW457" t="str">
            <v>02527</v>
          </cell>
          <cell r="BX457" t="str">
            <v>220703</v>
          </cell>
          <cell r="BY457" t="str">
            <v>8975102962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3</v>
          </cell>
          <cell r="CO457">
            <v>0</v>
          </cell>
          <cell r="CP457">
            <v>0</v>
          </cell>
          <cell r="CQ457">
            <v>4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1</v>
          </cell>
          <cell r="CX457">
            <v>123</v>
          </cell>
          <cell r="CY457">
            <v>2</v>
          </cell>
          <cell r="CZ457">
            <v>19</v>
          </cell>
          <cell r="DA457">
            <v>20</v>
          </cell>
          <cell r="DB457">
            <v>18</v>
          </cell>
          <cell r="DC457">
            <v>73</v>
          </cell>
          <cell r="DD457">
            <v>18</v>
          </cell>
          <cell r="DE457">
            <v>28</v>
          </cell>
          <cell r="DF457">
            <v>1</v>
          </cell>
          <cell r="DG457">
            <v>1947</v>
          </cell>
          <cell r="DH457">
            <v>1977</v>
          </cell>
          <cell r="DI457">
            <v>2</v>
          </cell>
          <cell r="DJ457">
            <v>3</v>
          </cell>
          <cell r="DK457">
            <v>0</v>
          </cell>
          <cell r="DL457">
            <v>3</v>
          </cell>
          <cell r="DM457">
            <v>3</v>
          </cell>
          <cell r="DN457">
            <v>0</v>
          </cell>
          <cell r="DW457">
            <v>5</v>
          </cell>
          <cell r="DX457">
            <v>5</v>
          </cell>
          <cell r="EC457">
            <v>2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21</v>
          </cell>
          <cell r="EI457">
            <v>18</v>
          </cell>
          <cell r="EJ457">
            <v>19</v>
          </cell>
          <cell r="EK457">
            <v>18</v>
          </cell>
          <cell r="EL457">
            <v>19</v>
          </cell>
          <cell r="EM457">
            <v>16</v>
          </cell>
          <cell r="EN457">
            <v>15</v>
          </cell>
          <cell r="EO457">
            <v>12</v>
          </cell>
          <cell r="EP457">
            <v>16</v>
          </cell>
          <cell r="EQ457">
            <v>11</v>
          </cell>
          <cell r="ER457">
            <v>21</v>
          </cell>
          <cell r="ES457">
            <v>17</v>
          </cell>
          <cell r="ET457">
            <v>14</v>
          </cell>
          <cell r="EU457">
            <v>16</v>
          </cell>
          <cell r="EV457">
            <v>0</v>
          </cell>
          <cell r="EW457">
            <v>0</v>
          </cell>
          <cell r="EX457">
            <v>0</v>
          </cell>
          <cell r="EY457">
            <v>0</v>
          </cell>
          <cell r="EZ457">
            <v>0</v>
          </cell>
          <cell r="FA457">
            <v>0</v>
          </cell>
          <cell r="FB457">
            <v>0</v>
          </cell>
          <cell r="FC457">
            <v>0</v>
          </cell>
          <cell r="FD457">
            <v>0</v>
          </cell>
          <cell r="FE457">
            <v>0</v>
          </cell>
          <cell r="FF457">
            <v>233</v>
          </cell>
        </row>
        <row r="458">
          <cell r="K458">
            <v>27211218401</v>
          </cell>
          <cell r="L458" t="str">
            <v>Z.P. SCHOOL,  AMBIVALI</v>
          </cell>
          <cell r="M458">
            <v>0</v>
          </cell>
          <cell r="N458" t="str">
            <v>272112011</v>
          </cell>
          <cell r="P458" t="str">
            <v>27211218401</v>
          </cell>
          <cell r="Q458" t="str">
            <v>AMBIVALI</v>
          </cell>
          <cell r="R458" t="str">
            <v>2721</v>
          </cell>
          <cell r="T458" t="str">
            <v>2721</v>
          </cell>
          <cell r="V458" t="str">
            <v>2721008</v>
          </cell>
          <cell r="W458" t="str">
            <v>135 - Shahapur</v>
          </cell>
          <cell r="X458" t="str">
            <v>2721</v>
          </cell>
          <cell r="Z458" t="str">
            <v xml:space="preserve">Z.P.                                                                       </v>
          </cell>
          <cell r="AA458">
            <v>16</v>
          </cell>
          <cell r="AB458">
            <v>1</v>
          </cell>
          <cell r="AC458">
            <v>1</v>
          </cell>
          <cell r="AD458" t="str">
            <v xml:space="preserve">Primary                                                                    </v>
          </cell>
          <cell r="AE458" t="str">
            <v>Rural</v>
          </cell>
          <cell r="AF458">
            <v>3</v>
          </cell>
          <cell r="AG458">
            <v>421601</v>
          </cell>
          <cell r="AH458">
            <v>18</v>
          </cell>
          <cell r="AI458">
            <v>4</v>
          </cell>
          <cell r="AJ458">
            <v>1956</v>
          </cell>
          <cell r="AK458">
            <v>1</v>
          </cell>
          <cell r="AL458">
            <v>5</v>
          </cell>
          <cell r="AM458">
            <v>2</v>
          </cell>
          <cell r="AN458">
            <v>0</v>
          </cell>
          <cell r="AO458">
            <v>0</v>
          </cell>
          <cell r="AP458">
            <v>0</v>
          </cell>
          <cell r="AQ458">
            <v>2</v>
          </cell>
          <cell r="AR458">
            <v>5</v>
          </cell>
          <cell r="AS458">
            <v>2</v>
          </cell>
          <cell r="AT458">
            <v>1</v>
          </cell>
          <cell r="AU458">
            <v>16</v>
          </cell>
          <cell r="AV458">
            <v>0</v>
          </cell>
          <cell r="AW458">
            <v>5000</v>
          </cell>
          <cell r="AX458">
            <v>5000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2</v>
          </cell>
          <cell r="BG458">
            <v>0</v>
          </cell>
          <cell r="BH458">
            <v>0</v>
          </cell>
          <cell r="BI458">
            <v>10</v>
          </cell>
          <cell r="BJ458">
            <v>98</v>
          </cell>
          <cell r="BK458">
            <v>98</v>
          </cell>
          <cell r="BL458">
            <v>98</v>
          </cell>
          <cell r="BM458" t="str">
            <v>2</v>
          </cell>
          <cell r="BN458" t="str">
            <v>2</v>
          </cell>
          <cell r="BO458" t="str">
            <v>2</v>
          </cell>
          <cell r="BP458" t="str">
            <v>1</v>
          </cell>
          <cell r="BR458">
            <v>5000</v>
          </cell>
          <cell r="BS458">
            <v>5000</v>
          </cell>
          <cell r="BT458">
            <v>0</v>
          </cell>
          <cell r="BU458">
            <v>0</v>
          </cell>
          <cell r="BY458" t="str">
            <v>9226338214</v>
          </cell>
          <cell r="CB458" t="str">
            <v>9930109272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2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1</v>
          </cell>
          <cell r="CX458">
            <v>23</v>
          </cell>
          <cell r="CY458">
            <v>2</v>
          </cell>
          <cell r="CZ458">
            <v>19</v>
          </cell>
          <cell r="DA458">
            <v>22</v>
          </cell>
          <cell r="DB458">
            <v>50</v>
          </cell>
          <cell r="DC458">
            <v>73</v>
          </cell>
          <cell r="DD458">
            <v>19</v>
          </cell>
          <cell r="DE458">
            <v>58</v>
          </cell>
          <cell r="DF458">
            <v>1</v>
          </cell>
          <cell r="DG458">
            <v>1956</v>
          </cell>
          <cell r="DH458">
            <v>0</v>
          </cell>
          <cell r="DI458">
            <v>2</v>
          </cell>
          <cell r="DJ458">
            <v>0</v>
          </cell>
          <cell r="DK458">
            <v>0</v>
          </cell>
          <cell r="DL458">
            <v>4</v>
          </cell>
          <cell r="DM458">
            <v>0</v>
          </cell>
          <cell r="DN458">
            <v>0</v>
          </cell>
          <cell r="DW458">
            <v>5</v>
          </cell>
          <cell r="DX458">
            <v>5</v>
          </cell>
          <cell r="EC458">
            <v>9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2</v>
          </cell>
          <cell r="EI458">
            <v>2</v>
          </cell>
          <cell r="EJ458">
            <v>2</v>
          </cell>
          <cell r="EK458">
            <v>5</v>
          </cell>
          <cell r="EL458">
            <v>4</v>
          </cell>
          <cell r="EM458">
            <v>4</v>
          </cell>
          <cell r="EN458">
            <v>3</v>
          </cell>
          <cell r="EO458">
            <v>3</v>
          </cell>
          <cell r="EP458">
            <v>3</v>
          </cell>
          <cell r="EQ458">
            <v>5</v>
          </cell>
          <cell r="ER458">
            <v>0</v>
          </cell>
          <cell r="ES458">
            <v>0</v>
          </cell>
          <cell r="ET458">
            <v>0</v>
          </cell>
          <cell r="EU458">
            <v>0</v>
          </cell>
          <cell r="EV458">
            <v>0</v>
          </cell>
          <cell r="EW458">
            <v>0</v>
          </cell>
          <cell r="EX458">
            <v>0</v>
          </cell>
          <cell r="EY458">
            <v>0</v>
          </cell>
          <cell r="EZ458">
            <v>0</v>
          </cell>
          <cell r="FA458">
            <v>0</v>
          </cell>
          <cell r="FB458">
            <v>0</v>
          </cell>
          <cell r="FC458">
            <v>0</v>
          </cell>
          <cell r="FD458">
            <v>0</v>
          </cell>
          <cell r="FE458">
            <v>0</v>
          </cell>
          <cell r="FF458">
            <v>33</v>
          </cell>
        </row>
        <row r="459">
          <cell r="K459">
            <v>27211218501</v>
          </cell>
          <cell r="L459" t="str">
            <v>Z.P. SCHOOL,  BAVGHAR</v>
          </cell>
          <cell r="M459">
            <v>0</v>
          </cell>
          <cell r="N459" t="str">
            <v>272112015</v>
          </cell>
          <cell r="O459" t="str">
            <v>MASWANE</v>
          </cell>
          <cell r="P459" t="str">
            <v>27211218501</v>
          </cell>
          <cell r="Q459" t="str">
            <v>BAVGHAR</v>
          </cell>
          <cell r="R459" t="str">
            <v>2721</v>
          </cell>
          <cell r="T459" t="str">
            <v>2721</v>
          </cell>
          <cell r="V459" t="str">
            <v>2721008</v>
          </cell>
          <cell r="W459" t="str">
            <v>135 - Shahapur</v>
          </cell>
          <cell r="X459" t="str">
            <v>272112</v>
          </cell>
          <cell r="Y459" t="str">
            <v>SHAHAPUR</v>
          </cell>
          <cell r="Z459" t="str">
            <v xml:space="preserve">Z.P.                                                                       </v>
          </cell>
          <cell r="AA459">
            <v>16</v>
          </cell>
          <cell r="AB459">
            <v>1</v>
          </cell>
          <cell r="AC459">
            <v>1</v>
          </cell>
          <cell r="AD459" t="str">
            <v xml:space="preserve">Primary                                                                    </v>
          </cell>
          <cell r="AE459" t="str">
            <v>Rural</v>
          </cell>
          <cell r="AF459">
            <v>3</v>
          </cell>
          <cell r="AG459">
            <v>421601</v>
          </cell>
          <cell r="AH459">
            <v>21</v>
          </cell>
          <cell r="AI459">
            <v>6</v>
          </cell>
          <cell r="AJ459">
            <v>1956</v>
          </cell>
          <cell r="AK459">
            <v>1</v>
          </cell>
          <cell r="AL459">
            <v>4</v>
          </cell>
          <cell r="AM459">
            <v>2</v>
          </cell>
          <cell r="AN459">
            <v>0</v>
          </cell>
          <cell r="AO459">
            <v>0</v>
          </cell>
          <cell r="AP459">
            <v>0</v>
          </cell>
          <cell r="AQ459">
            <v>2</v>
          </cell>
          <cell r="AR459">
            <v>5</v>
          </cell>
          <cell r="AS459">
            <v>2</v>
          </cell>
          <cell r="AT459">
            <v>1</v>
          </cell>
          <cell r="AU459">
            <v>20</v>
          </cell>
          <cell r="AV459">
            <v>3</v>
          </cell>
          <cell r="AW459">
            <v>5000</v>
          </cell>
          <cell r="AX459">
            <v>5000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2</v>
          </cell>
          <cell r="BG459">
            <v>0</v>
          </cell>
          <cell r="BH459">
            <v>0</v>
          </cell>
          <cell r="BI459">
            <v>10</v>
          </cell>
          <cell r="BJ459">
            <v>19</v>
          </cell>
          <cell r="BK459">
            <v>98</v>
          </cell>
          <cell r="BL459">
            <v>98</v>
          </cell>
          <cell r="BM459" t="str">
            <v>2</v>
          </cell>
          <cell r="BN459" t="str">
            <v>2</v>
          </cell>
          <cell r="BO459" t="str">
            <v>2</v>
          </cell>
          <cell r="BP459" t="str">
            <v>1</v>
          </cell>
          <cell r="BR459">
            <v>5000</v>
          </cell>
          <cell r="BS459">
            <v>5000</v>
          </cell>
          <cell r="BT459">
            <v>0</v>
          </cell>
          <cell r="BU459">
            <v>0</v>
          </cell>
          <cell r="BY459" t="str">
            <v>9273878849</v>
          </cell>
          <cell r="CB459" t="str">
            <v>9209999764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2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2</v>
          </cell>
          <cell r="CX459">
            <v>0</v>
          </cell>
          <cell r="CY459">
            <v>0</v>
          </cell>
          <cell r="CZ459">
            <v>19</v>
          </cell>
          <cell r="DA459">
            <v>21</v>
          </cell>
          <cell r="DB459">
            <v>31</v>
          </cell>
          <cell r="DC459">
            <v>73</v>
          </cell>
          <cell r="DD459">
            <v>20</v>
          </cell>
          <cell r="DE459">
            <v>17</v>
          </cell>
          <cell r="DF459">
            <v>1</v>
          </cell>
          <cell r="DG459">
            <v>1956</v>
          </cell>
          <cell r="DH459">
            <v>0</v>
          </cell>
          <cell r="DI459">
            <v>2</v>
          </cell>
          <cell r="DJ459">
            <v>0</v>
          </cell>
          <cell r="DK459">
            <v>0</v>
          </cell>
          <cell r="DL459">
            <v>6</v>
          </cell>
          <cell r="DM459">
            <v>6</v>
          </cell>
          <cell r="DN459">
            <v>0</v>
          </cell>
          <cell r="DW459">
            <v>5</v>
          </cell>
          <cell r="DX459">
            <v>5</v>
          </cell>
          <cell r="EC459">
            <v>2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5</v>
          </cell>
          <cell r="EI459">
            <v>3</v>
          </cell>
          <cell r="EJ459">
            <v>1</v>
          </cell>
          <cell r="EK459">
            <v>2</v>
          </cell>
          <cell r="EL459">
            <v>3</v>
          </cell>
          <cell r="EM459">
            <v>1</v>
          </cell>
          <cell r="EN459">
            <v>3</v>
          </cell>
          <cell r="EO459">
            <v>2</v>
          </cell>
          <cell r="EP459">
            <v>0</v>
          </cell>
          <cell r="EQ459">
            <v>0</v>
          </cell>
          <cell r="ER459">
            <v>0</v>
          </cell>
          <cell r="ES459">
            <v>0</v>
          </cell>
          <cell r="ET459">
            <v>0</v>
          </cell>
          <cell r="EU459">
            <v>0</v>
          </cell>
          <cell r="EV459">
            <v>0</v>
          </cell>
          <cell r="EW459">
            <v>0</v>
          </cell>
          <cell r="EX459">
            <v>0</v>
          </cell>
          <cell r="EY459">
            <v>0</v>
          </cell>
          <cell r="EZ459">
            <v>0</v>
          </cell>
          <cell r="FA459">
            <v>0</v>
          </cell>
          <cell r="FB459">
            <v>0</v>
          </cell>
          <cell r="FC459">
            <v>0</v>
          </cell>
          <cell r="FD459">
            <v>0</v>
          </cell>
          <cell r="FE459">
            <v>0</v>
          </cell>
          <cell r="FF459">
            <v>20</v>
          </cell>
        </row>
        <row r="460">
          <cell r="K460">
            <v>27211218502</v>
          </cell>
          <cell r="L460" t="str">
            <v>Z.P. SCHOOL,  KATKARIWADI-BAVGHAR</v>
          </cell>
          <cell r="M460">
            <v>0</v>
          </cell>
          <cell r="N460" t="str">
            <v>272112015</v>
          </cell>
          <cell r="O460" t="str">
            <v>MASWANE</v>
          </cell>
          <cell r="P460" t="str">
            <v>27211218502</v>
          </cell>
          <cell r="Q460" t="str">
            <v>KATKARIWADI</v>
          </cell>
          <cell r="R460" t="str">
            <v>2721</v>
          </cell>
          <cell r="T460" t="str">
            <v>2721</v>
          </cell>
          <cell r="V460" t="str">
            <v>2721008</v>
          </cell>
          <cell r="W460" t="str">
            <v>135 - Shahapur</v>
          </cell>
          <cell r="X460" t="str">
            <v>272112</v>
          </cell>
          <cell r="Y460" t="str">
            <v>SHAHAPUR</v>
          </cell>
          <cell r="Z460" t="str">
            <v xml:space="preserve">Z.P.                                                                       </v>
          </cell>
          <cell r="AA460">
            <v>16</v>
          </cell>
          <cell r="AB460">
            <v>1</v>
          </cell>
          <cell r="AC460">
            <v>1</v>
          </cell>
          <cell r="AD460" t="str">
            <v xml:space="preserve">Primary                                                                    </v>
          </cell>
          <cell r="AE460" t="str">
            <v>Rural</v>
          </cell>
          <cell r="AF460">
            <v>3</v>
          </cell>
          <cell r="AG460">
            <v>421601</v>
          </cell>
          <cell r="AH460">
            <v>23</v>
          </cell>
          <cell r="AI460">
            <v>8</v>
          </cell>
          <cell r="AJ460">
            <v>1999</v>
          </cell>
          <cell r="AK460">
            <v>1</v>
          </cell>
          <cell r="AL460">
            <v>4</v>
          </cell>
          <cell r="AM460">
            <v>2</v>
          </cell>
          <cell r="AN460">
            <v>0</v>
          </cell>
          <cell r="AO460">
            <v>0</v>
          </cell>
          <cell r="AP460">
            <v>0</v>
          </cell>
          <cell r="AQ460">
            <v>2</v>
          </cell>
          <cell r="AR460">
            <v>5</v>
          </cell>
          <cell r="AS460">
            <v>2</v>
          </cell>
          <cell r="AT460">
            <v>1</v>
          </cell>
          <cell r="AU460">
            <v>13</v>
          </cell>
          <cell r="AV460">
            <v>1</v>
          </cell>
          <cell r="AW460">
            <v>5000</v>
          </cell>
          <cell r="AX460">
            <v>5000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2</v>
          </cell>
          <cell r="BG460">
            <v>0</v>
          </cell>
          <cell r="BH460">
            <v>0</v>
          </cell>
          <cell r="BI460">
            <v>10</v>
          </cell>
          <cell r="BJ460">
            <v>19</v>
          </cell>
          <cell r="BK460">
            <v>98</v>
          </cell>
          <cell r="BL460">
            <v>98</v>
          </cell>
          <cell r="BM460" t="str">
            <v>2</v>
          </cell>
          <cell r="BN460" t="str">
            <v>2</v>
          </cell>
          <cell r="BO460" t="str">
            <v>2</v>
          </cell>
          <cell r="BP460" t="str">
            <v>1</v>
          </cell>
          <cell r="BR460">
            <v>5000</v>
          </cell>
          <cell r="BS460">
            <v>5000</v>
          </cell>
          <cell r="BT460">
            <v>0</v>
          </cell>
          <cell r="BU460">
            <v>0</v>
          </cell>
          <cell r="BW460" t="str">
            <v>0</v>
          </cell>
          <cell r="BX460" t="str">
            <v>0</v>
          </cell>
          <cell r="BY460" t="str">
            <v>9011490780</v>
          </cell>
          <cell r="CB460" t="str">
            <v>9226437336</v>
          </cell>
          <cell r="CC460" t="str">
            <v>zpschoolkatkariwadi@gmail.com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2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1</v>
          </cell>
          <cell r="CX460">
            <v>18</v>
          </cell>
          <cell r="CY460">
            <v>2</v>
          </cell>
          <cell r="CZ460">
            <v>19</v>
          </cell>
          <cell r="DA460">
            <v>21</v>
          </cell>
          <cell r="DB460">
            <v>9</v>
          </cell>
          <cell r="DC460">
            <v>73</v>
          </cell>
          <cell r="DD460">
            <v>20</v>
          </cell>
          <cell r="DE460">
            <v>12</v>
          </cell>
          <cell r="DF460">
            <v>1</v>
          </cell>
          <cell r="DG460">
            <v>1999</v>
          </cell>
          <cell r="DH460">
            <v>0</v>
          </cell>
          <cell r="DI460">
            <v>2</v>
          </cell>
          <cell r="DJ460">
            <v>0</v>
          </cell>
          <cell r="DK460">
            <v>0</v>
          </cell>
          <cell r="DL460">
            <v>2</v>
          </cell>
          <cell r="DM460">
            <v>8</v>
          </cell>
          <cell r="DN460">
            <v>0</v>
          </cell>
          <cell r="DW460">
            <v>5</v>
          </cell>
          <cell r="DX460">
            <v>5</v>
          </cell>
          <cell r="EC460">
            <v>9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3</v>
          </cell>
          <cell r="EI460">
            <v>5</v>
          </cell>
          <cell r="EJ460">
            <v>6</v>
          </cell>
          <cell r="EK460">
            <v>6</v>
          </cell>
          <cell r="EL460">
            <v>3</v>
          </cell>
          <cell r="EM460">
            <v>3</v>
          </cell>
          <cell r="EN460">
            <v>6</v>
          </cell>
          <cell r="EO460">
            <v>1</v>
          </cell>
          <cell r="EP460">
            <v>0</v>
          </cell>
          <cell r="EQ460">
            <v>0</v>
          </cell>
          <cell r="ER460">
            <v>0</v>
          </cell>
          <cell r="ES460">
            <v>0</v>
          </cell>
          <cell r="ET460">
            <v>0</v>
          </cell>
          <cell r="EU460">
            <v>0</v>
          </cell>
          <cell r="EV460">
            <v>0</v>
          </cell>
          <cell r="EW460">
            <v>0</v>
          </cell>
          <cell r="EX460">
            <v>0</v>
          </cell>
          <cell r="EY460">
            <v>0</v>
          </cell>
          <cell r="EZ460">
            <v>0</v>
          </cell>
          <cell r="FA460">
            <v>0</v>
          </cell>
          <cell r="FB460">
            <v>0</v>
          </cell>
          <cell r="FC460">
            <v>0</v>
          </cell>
          <cell r="FD460">
            <v>0</v>
          </cell>
          <cell r="FE460">
            <v>0</v>
          </cell>
          <cell r="FF460">
            <v>33</v>
          </cell>
        </row>
        <row r="461">
          <cell r="K461">
            <v>27211218503</v>
          </cell>
          <cell r="L461" t="str">
            <v>GOVT.SEC.ASHRAM SCHOOL AMBIVALI</v>
          </cell>
          <cell r="M461">
            <v>0</v>
          </cell>
          <cell r="N461" t="str">
            <v>272112069</v>
          </cell>
          <cell r="O461" t="str">
            <v>LENAD BUDRUK</v>
          </cell>
          <cell r="P461" t="str">
            <v>27211218501</v>
          </cell>
          <cell r="Q461" t="str">
            <v>BAVGHAR</v>
          </cell>
          <cell r="R461" t="str">
            <v>2721</v>
          </cell>
          <cell r="T461" t="str">
            <v>2721</v>
          </cell>
          <cell r="V461" t="str">
            <v>2721008</v>
          </cell>
          <cell r="W461" t="str">
            <v>135 - Shahapur</v>
          </cell>
          <cell r="X461" t="str">
            <v>272112</v>
          </cell>
          <cell r="Y461" t="str">
            <v>SHAHAPUR</v>
          </cell>
          <cell r="Z461" t="str">
            <v xml:space="preserve">Tribal Welfare                                                             </v>
          </cell>
          <cell r="AA461">
            <v>13</v>
          </cell>
          <cell r="AB461">
            <v>6</v>
          </cell>
          <cell r="AC461">
            <v>1</v>
          </cell>
          <cell r="AD461" t="str">
            <v xml:space="preserve">Pr. Up Pr. and Secondary Only                                              </v>
          </cell>
          <cell r="AE461" t="str">
            <v>Rural</v>
          </cell>
          <cell r="AF461">
            <v>3</v>
          </cell>
          <cell r="AG461">
            <v>421601</v>
          </cell>
          <cell r="AH461">
            <v>15</v>
          </cell>
          <cell r="AI461">
            <v>10</v>
          </cell>
          <cell r="AJ461">
            <v>2006</v>
          </cell>
          <cell r="AK461">
            <v>1</v>
          </cell>
          <cell r="AL461">
            <v>10</v>
          </cell>
          <cell r="AM461">
            <v>2</v>
          </cell>
          <cell r="AN461">
            <v>0</v>
          </cell>
          <cell r="AO461">
            <v>0</v>
          </cell>
          <cell r="AP461">
            <v>0</v>
          </cell>
          <cell r="AQ461">
            <v>1</v>
          </cell>
          <cell r="AR461">
            <v>1</v>
          </cell>
          <cell r="AS461">
            <v>2</v>
          </cell>
          <cell r="AT461">
            <v>1</v>
          </cell>
          <cell r="AU461">
            <v>2</v>
          </cell>
          <cell r="AV461">
            <v>4</v>
          </cell>
          <cell r="AW461">
            <v>12000</v>
          </cell>
          <cell r="AX461">
            <v>12000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3</v>
          </cell>
          <cell r="BF461">
            <v>4</v>
          </cell>
          <cell r="BG461">
            <v>0</v>
          </cell>
          <cell r="BH461">
            <v>10</v>
          </cell>
          <cell r="BI461">
            <v>10</v>
          </cell>
          <cell r="BJ461">
            <v>98</v>
          </cell>
          <cell r="BK461">
            <v>98</v>
          </cell>
          <cell r="BL461">
            <v>98</v>
          </cell>
          <cell r="BM461" t="str">
            <v>2</v>
          </cell>
          <cell r="BN461" t="str">
            <v>1</v>
          </cell>
          <cell r="BO461" t="str">
            <v>2</v>
          </cell>
          <cell r="BP461" t="str">
            <v>1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Y461" t="str">
            <v>9689488157</v>
          </cell>
          <cell r="CB461" t="str">
            <v>9689488157</v>
          </cell>
          <cell r="CC461" t="str">
            <v>ashramschoolambivali@gmail.com</v>
          </cell>
          <cell r="CE461">
            <v>0</v>
          </cell>
          <cell r="CF461">
            <v>5</v>
          </cell>
          <cell r="CG461">
            <v>5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3</v>
          </cell>
          <cell r="CO461">
            <v>0</v>
          </cell>
          <cell r="CP461">
            <v>0</v>
          </cell>
          <cell r="CQ461">
            <v>4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2</v>
          </cell>
          <cell r="CX461">
            <v>0</v>
          </cell>
          <cell r="CY461">
            <v>0</v>
          </cell>
          <cell r="CZ461">
            <v>19</v>
          </cell>
          <cell r="DA461">
            <v>22</v>
          </cell>
          <cell r="DB461">
            <v>28</v>
          </cell>
          <cell r="DC461">
            <v>73</v>
          </cell>
          <cell r="DD461">
            <v>21</v>
          </cell>
          <cell r="DE461">
            <v>27</v>
          </cell>
          <cell r="DF461">
            <v>1</v>
          </cell>
          <cell r="DG461">
            <v>2006</v>
          </cell>
          <cell r="DH461">
            <v>2008</v>
          </cell>
          <cell r="DI461">
            <v>2</v>
          </cell>
          <cell r="DJ461">
            <v>2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W461">
            <v>2</v>
          </cell>
          <cell r="DX461">
            <v>5</v>
          </cell>
          <cell r="EC461">
            <v>1</v>
          </cell>
          <cell r="ED461">
            <v>1</v>
          </cell>
          <cell r="EE461">
            <v>0</v>
          </cell>
          <cell r="EF461">
            <v>0</v>
          </cell>
          <cell r="EG461">
            <v>0</v>
          </cell>
          <cell r="EH461">
            <v>11</v>
          </cell>
          <cell r="EI461">
            <v>2</v>
          </cell>
          <cell r="EJ461">
            <v>13</v>
          </cell>
          <cell r="EK461">
            <v>8</v>
          </cell>
          <cell r="EL461">
            <v>8</v>
          </cell>
          <cell r="EM461">
            <v>12</v>
          </cell>
          <cell r="EN461">
            <v>13</v>
          </cell>
          <cell r="EO461">
            <v>15</v>
          </cell>
          <cell r="EP461">
            <v>20</v>
          </cell>
          <cell r="EQ461">
            <v>9</v>
          </cell>
          <cell r="ER461">
            <v>23</v>
          </cell>
          <cell r="ES461">
            <v>14</v>
          </cell>
          <cell r="ET461">
            <v>14</v>
          </cell>
          <cell r="EU461">
            <v>12</v>
          </cell>
          <cell r="EV461">
            <v>19</v>
          </cell>
          <cell r="EW461">
            <v>28</v>
          </cell>
          <cell r="EX461">
            <v>23</v>
          </cell>
          <cell r="EY461">
            <v>14</v>
          </cell>
          <cell r="EZ461">
            <v>22</v>
          </cell>
          <cell r="FA461">
            <v>13</v>
          </cell>
          <cell r="FB461">
            <v>0</v>
          </cell>
          <cell r="FC461">
            <v>0</v>
          </cell>
          <cell r="FD461">
            <v>0</v>
          </cell>
          <cell r="FE461">
            <v>0</v>
          </cell>
          <cell r="FF461">
            <v>293</v>
          </cell>
        </row>
        <row r="462">
          <cell r="K462">
            <v>27211218701</v>
          </cell>
          <cell r="L462" t="str">
            <v>Z.P. SCHOOL,  HAL</v>
          </cell>
          <cell r="M462">
            <v>0</v>
          </cell>
          <cell r="N462" t="str">
            <v>272112014</v>
          </cell>
          <cell r="O462" t="str">
            <v>MADH</v>
          </cell>
          <cell r="P462" t="str">
            <v>27211218701</v>
          </cell>
          <cell r="Q462" t="str">
            <v>HAL</v>
          </cell>
          <cell r="R462" t="str">
            <v>2721</v>
          </cell>
          <cell r="T462" t="str">
            <v>2721</v>
          </cell>
          <cell r="V462" t="str">
            <v>2721008</v>
          </cell>
          <cell r="W462" t="str">
            <v>135 - Shahapur</v>
          </cell>
          <cell r="X462" t="str">
            <v>272112</v>
          </cell>
          <cell r="Y462" t="str">
            <v>SHAHAPUR</v>
          </cell>
          <cell r="Z462" t="str">
            <v xml:space="preserve">Z.P.                                                                       </v>
          </cell>
          <cell r="AA462">
            <v>16</v>
          </cell>
          <cell r="AB462">
            <v>1</v>
          </cell>
          <cell r="AC462">
            <v>1</v>
          </cell>
          <cell r="AD462" t="str">
            <v xml:space="preserve">Primary                                                                    </v>
          </cell>
          <cell r="AE462" t="str">
            <v>Rural</v>
          </cell>
          <cell r="AF462">
            <v>3</v>
          </cell>
          <cell r="AG462">
            <v>421601</v>
          </cell>
          <cell r="AH462">
            <v>26</v>
          </cell>
          <cell r="AI462">
            <v>9</v>
          </cell>
          <cell r="AJ462">
            <v>1966</v>
          </cell>
          <cell r="AK462">
            <v>1</v>
          </cell>
          <cell r="AL462">
            <v>4</v>
          </cell>
          <cell r="AM462">
            <v>2</v>
          </cell>
          <cell r="AN462">
            <v>0</v>
          </cell>
          <cell r="AO462">
            <v>0</v>
          </cell>
          <cell r="AP462">
            <v>0</v>
          </cell>
          <cell r="AQ462">
            <v>2</v>
          </cell>
          <cell r="AR462">
            <v>5</v>
          </cell>
          <cell r="AS462">
            <v>2</v>
          </cell>
          <cell r="AT462">
            <v>1</v>
          </cell>
          <cell r="AU462">
            <v>12</v>
          </cell>
          <cell r="AV462">
            <v>2</v>
          </cell>
          <cell r="AW462">
            <v>5000</v>
          </cell>
          <cell r="AX462">
            <v>5000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2</v>
          </cell>
          <cell r="BG462">
            <v>0</v>
          </cell>
          <cell r="BH462">
            <v>0</v>
          </cell>
          <cell r="BI462">
            <v>10</v>
          </cell>
          <cell r="BJ462">
            <v>19</v>
          </cell>
          <cell r="BK462">
            <v>98</v>
          </cell>
          <cell r="BL462">
            <v>98</v>
          </cell>
          <cell r="BM462" t="str">
            <v>2</v>
          </cell>
          <cell r="BN462" t="str">
            <v>2</v>
          </cell>
          <cell r="BO462" t="str">
            <v>2</v>
          </cell>
          <cell r="BP462" t="str">
            <v>1</v>
          </cell>
          <cell r="BR462">
            <v>5000</v>
          </cell>
          <cell r="BS462">
            <v>5000</v>
          </cell>
          <cell r="BT462">
            <v>0</v>
          </cell>
          <cell r="BU462">
            <v>0</v>
          </cell>
          <cell r="BY462" t="str">
            <v>8381039151</v>
          </cell>
          <cell r="CB462" t="str">
            <v>9833394881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2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1</v>
          </cell>
          <cell r="CX462">
            <v>21</v>
          </cell>
          <cell r="CY462">
            <v>2</v>
          </cell>
          <cell r="CZ462">
            <v>19</v>
          </cell>
          <cell r="DA462">
            <v>20</v>
          </cell>
          <cell r="DB462">
            <v>20</v>
          </cell>
          <cell r="DC462">
            <v>73</v>
          </cell>
          <cell r="DD462">
            <v>17</v>
          </cell>
          <cell r="DE462">
            <v>15</v>
          </cell>
          <cell r="DF462">
            <v>1</v>
          </cell>
          <cell r="DG462">
            <v>1966</v>
          </cell>
          <cell r="DH462">
            <v>0</v>
          </cell>
          <cell r="DI462">
            <v>2</v>
          </cell>
          <cell r="DJ462">
            <v>0</v>
          </cell>
          <cell r="DK462">
            <v>0</v>
          </cell>
          <cell r="DL462">
            <v>3</v>
          </cell>
          <cell r="DM462">
            <v>9</v>
          </cell>
          <cell r="DN462">
            <v>0</v>
          </cell>
          <cell r="DW462">
            <v>5</v>
          </cell>
          <cell r="DX462">
            <v>5</v>
          </cell>
          <cell r="EC462">
            <v>9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5</v>
          </cell>
          <cell r="EJ462">
            <v>6</v>
          </cell>
          <cell r="EK462">
            <v>3</v>
          </cell>
          <cell r="EL462">
            <v>3</v>
          </cell>
          <cell r="EM462">
            <v>5</v>
          </cell>
          <cell r="EN462">
            <v>3</v>
          </cell>
          <cell r="EO462">
            <v>3</v>
          </cell>
          <cell r="EP462">
            <v>0</v>
          </cell>
          <cell r="EQ462">
            <v>0</v>
          </cell>
          <cell r="ER462">
            <v>0</v>
          </cell>
          <cell r="ES462">
            <v>0</v>
          </cell>
          <cell r="ET462">
            <v>0</v>
          </cell>
          <cell r="EU462">
            <v>0</v>
          </cell>
          <cell r="EV462">
            <v>0</v>
          </cell>
          <cell r="EW462">
            <v>0</v>
          </cell>
          <cell r="EX462">
            <v>0</v>
          </cell>
          <cell r="EY462">
            <v>0</v>
          </cell>
          <cell r="EZ462">
            <v>0</v>
          </cell>
          <cell r="FA462">
            <v>0</v>
          </cell>
          <cell r="FB462">
            <v>0</v>
          </cell>
          <cell r="FC462">
            <v>0</v>
          </cell>
          <cell r="FD462">
            <v>0</v>
          </cell>
          <cell r="FE462">
            <v>0</v>
          </cell>
          <cell r="FF462">
            <v>28</v>
          </cell>
        </row>
        <row r="463">
          <cell r="K463">
            <v>27211218801</v>
          </cell>
          <cell r="L463" t="str">
            <v>Z.P. SCHOOL,  MADH</v>
          </cell>
          <cell r="M463">
            <v>0</v>
          </cell>
          <cell r="N463" t="str">
            <v>272112014</v>
          </cell>
          <cell r="O463" t="str">
            <v>MADH</v>
          </cell>
          <cell r="P463" t="str">
            <v>27211218801</v>
          </cell>
          <cell r="Q463" t="str">
            <v>MADH</v>
          </cell>
          <cell r="R463" t="str">
            <v>2721</v>
          </cell>
          <cell r="T463" t="str">
            <v>2721</v>
          </cell>
          <cell r="V463" t="str">
            <v>2721008</v>
          </cell>
          <cell r="W463" t="str">
            <v>135 - Shahapur</v>
          </cell>
          <cell r="X463" t="str">
            <v>272112</v>
          </cell>
          <cell r="Y463" t="str">
            <v>SHAHAPUR</v>
          </cell>
          <cell r="Z463" t="str">
            <v xml:space="preserve">Z.P.                                                                       </v>
          </cell>
          <cell r="AA463">
            <v>16</v>
          </cell>
          <cell r="AB463">
            <v>2</v>
          </cell>
          <cell r="AC463">
            <v>1</v>
          </cell>
          <cell r="AD463" t="str">
            <v xml:space="preserve">Primary with Upper Primary                                                 </v>
          </cell>
          <cell r="AE463" t="str">
            <v>Rural</v>
          </cell>
          <cell r="AF463">
            <v>3</v>
          </cell>
          <cell r="AG463">
            <v>421601</v>
          </cell>
          <cell r="AH463">
            <v>23</v>
          </cell>
          <cell r="AI463">
            <v>9</v>
          </cell>
          <cell r="AJ463">
            <v>1957</v>
          </cell>
          <cell r="AK463">
            <v>1</v>
          </cell>
          <cell r="AL463">
            <v>7</v>
          </cell>
          <cell r="AM463">
            <v>2</v>
          </cell>
          <cell r="AN463">
            <v>0</v>
          </cell>
          <cell r="AO463">
            <v>0</v>
          </cell>
          <cell r="AP463">
            <v>0</v>
          </cell>
          <cell r="AQ463">
            <v>2</v>
          </cell>
          <cell r="AR463">
            <v>5</v>
          </cell>
          <cell r="AS463">
            <v>2</v>
          </cell>
          <cell r="AT463">
            <v>1</v>
          </cell>
          <cell r="AU463">
            <v>10</v>
          </cell>
          <cell r="AV463">
            <v>3</v>
          </cell>
          <cell r="AW463">
            <v>12000</v>
          </cell>
          <cell r="AX463">
            <v>12000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2</v>
          </cell>
          <cell r="BF463">
            <v>3</v>
          </cell>
          <cell r="BG463">
            <v>0</v>
          </cell>
          <cell r="BH463">
            <v>0</v>
          </cell>
          <cell r="BI463">
            <v>10</v>
          </cell>
          <cell r="BJ463">
            <v>19</v>
          </cell>
          <cell r="BK463">
            <v>98</v>
          </cell>
          <cell r="BL463">
            <v>98</v>
          </cell>
          <cell r="BM463" t="str">
            <v>2</v>
          </cell>
          <cell r="BN463" t="str">
            <v>2</v>
          </cell>
          <cell r="BO463" t="str">
            <v>2</v>
          </cell>
          <cell r="BP463" t="str">
            <v>1</v>
          </cell>
          <cell r="BR463">
            <v>15000</v>
          </cell>
          <cell r="BS463">
            <v>15000</v>
          </cell>
          <cell r="BT463">
            <v>0</v>
          </cell>
          <cell r="BU463">
            <v>0</v>
          </cell>
          <cell r="BY463" t="str">
            <v>7875155525</v>
          </cell>
          <cell r="CB463" t="str">
            <v>9920861804</v>
          </cell>
          <cell r="CC463" t="str">
            <v>zpschoolmadh@gmail.com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2</v>
          </cell>
          <cell r="CO463">
            <v>0</v>
          </cell>
          <cell r="CP463">
            <v>0</v>
          </cell>
          <cell r="CQ463">
            <v>3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1</v>
          </cell>
          <cell r="CX463">
            <v>46</v>
          </cell>
          <cell r="CY463">
            <v>2</v>
          </cell>
          <cell r="CZ463">
            <v>19</v>
          </cell>
          <cell r="DA463">
            <v>39</v>
          </cell>
          <cell r="DB463">
            <v>23</v>
          </cell>
          <cell r="DC463">
            <v>73</v>
          </cell>
          <cell r="DD463">
            <v>17</v>
          </cell>
          <cell r="DE463">
            <v>0</v>
          </cell>
          <cell r="DF463">
            <v>1</v>
          </cell>
          <cell r="DG463">
            <v>1957</v>
          </cell>
          <cell r="DH463">
            <v>1987</v>
          </cell>
          <cell r="DI463">
            <v>2</v>
          </cell>
          <cell r="DJ463">
            <v>0</v>
          </cell>
          <cell r="DK463">
            <v>0</v>
          </cell>
          <cell r="DL463">
            <v>8</v>
          </cell>
          <cell r="DM463">
            <v>9</v>
          </cell>
          <cell r="DN463">
            <v>0</v>
          </cell>
          <cell r="DW463">
            <v>5</v>
          </cell>
          <cell r="DX463">
            <v>5</v>
          </cell>
          <cell r="EC463">
            <v>2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7</v>
          </cell>
          <cell r="EI463">
            <v>6</v>
          </cell>
          <cell r="EJ463">
            <v>7</v>
          </cell>
          <cell r="EK463">
            <v>9</v>
          </cell>
          <cell r="EL463">
            <v>5</v>
          </cell>
          <cell r="EM463">
            <v>8</v>
          </cell>
          <cell r="EN463">
            <v>11</v>
          </cell>
          <cell r="EO463">
            <v>10</v>
          </cell>
          <cell r="EP463">
            <v>6</v>
          </cell>
          <cell r="EQ463">
            <v>7</v>
          </cell>
          <cell r="ER463">
            <v>11</v>
          </cell>
          <cell r="ES463">
            <v>7</v>
          </cell>
          <cell r="ET463">
            <v>10</v>
          </cell>
          <cell r="EU463">
            <v>8</v>
          </cell>
          <cell r="EV463">
            <v>0</v>
          </cell>
          <cell r="EW463">
            <v>0</v>
          </cell>
          <cell r="EX463">
            <v>0</v>
          </cell>
          <cell r="EY463">
            <v>0</v>
          </cell>
          <cell r="EZ463">
            <v>0</v>
          </cell>
          <cell r="FA463">
            <v>0</v>
          </cell>
          <cell r="FB463">
            <v>0</v>
          </cell>
          <cell r="FC463">
            <v>0</v>
          </cell>
          <cell r="FD463">
            <v>0</v>
          </cell>
          <cell r="FE463">
            <v>0</v>
          </cell>
          <cell r="FF463">
            <v>112</v>
          </cell>
        </row>
        <row r="464">
          <cell r="K464">
            <v>27211218901</v>
          </cell>
          <cell r="L464" t="str">
            <v>Z.P. SCHOOL,  MASVANE</v>
          </cell>
          <cell r="M464">
            <v>0</v>
          </cell>
          <cell r="N464" t="str">
            <v>272112015</v>
          </cell>
          <cell r="O464" t="str">
            <v>MASWANE</v>
          </cell>
          <cell r="P464" t="str">
            <v>27211218901</v>
          </cell>
          <cell r="Q464" t="str">
            <v>MASVANE</v>
          </cell>
          <cell r="R464" t="str">
            <v>2721</v>
          </cell>
          <cell r="T464" t="str">
            <v>2721</v>
          </cell>
          <cell r="V464" t="str">
            <v>2721008</v>
          </cell>
          <cell r="W464" t="str">
            <v>135 - Shahapur</v>
          </cell>
          <cell r="X464" t="str">
            <v>272112</v>
          </cell>
          <cell r="Y464" t="str">
            <v>SHAHAPUR</v>
          </cell>
          <cell r="Z464" t="str">
            <v xml:space="preserve">Z.P.                                                                       </v>
          </cell>
          <cell r="AA464">
            <v>16</v>
          </cell>
          <cell r="AB464">
            <v>2</v>
          </cell>
          <cell r="AC464">
            <v>1</v>
          </cell>
          <cell r="AD464" t="str">
            <v xml:space="preserve">Primary with Upper Primary                                                 </v>
          </cell>
          <cell r="AE464" t="str">
            <v>Rural</v>
          </cell>
          <cell r="AF464">
            <v>3</v>
          </cell>
          <cell r="AG464">
            <v>421601</v>
          </cell>
          <cell r="AH464">
            <v>6</v>
          </cell>
          <cell r="AI464">
            <v>13</v>
          </cell>
          <cell r="AJ464">
            <v>1950</v>
          </cell>
          <cell r="AK464">
            <v>1</v>
          </cell>
          <cell r="AL464">
            <v>7</v>
          </cell>
          <cell r="AM464">
            <v>2</v>
          </cell>
          <cell r="AN464">
            <v>0</v>
          </cell>
          <cell r="AO464">
            <v>0</v>
          </cell>
          <cell r="AP464">
            <v>0</v>
          </cell>
          <cell r="AQ464">
            <v>2</v>
          </cell>
          <cell r="AR464">
            <v>5</v>
          </cell>
          <cell r="AS464">
            <v>2</v>
          </cell>
          <cell r="AT464">
            <v>1</v>
          </cell>
          <cell r="AU464">
            <v>11</v>
          </cell>
          <cell r="AV464">
            <v>2</v>
          </cell>
          <cell r="AW464">
            <v>12000</v>
          </cell>
          <cell r="AX464">
            <v>12000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3</v>
          </cell>
          <cell r="BF464">
            <v>2</v>
          </cell>
          <cell r="BG464">
            <v>0</v>
          </cell>
          <cell r="BH464">
            <v>0</v>
          </cell>
          <cell r="BI464">
            <v>10</v>
          </cell>
          <cell r="BJ464">
            <v>19</v>
          </cell>
          <cell r="BK464">
            <v>98</v>
          </cell>
          <cell r="BL464">
            <v>98</v>
          </cell>
          <cell r="BM464" t="str">
            <v>2</v>
          </cell>
          <cell r="BN464" t="str">
            <v>2</v>
          </cell>
          <cell r="BO464" t="str">
            <v>2</v>
          </cell>
          <cell r="BP464" t="str">
            <v>2</v>
          </cell>
          <cell r="BR464">
            <v>15000</v>
          </cell>
          <cell r="BS464">
            <v>15000</v>
          </cell>
          <cell r="BT464">
            <v>0</v>
          </cell>
          <cell r="BU464">
            <v>0</v>
          </cell>
          <cell r="BW464" t="str">
            <v>02527</v>
          </cell>
          <cell r="BX464" t="str">
            <v>0</v>
          </cell>
          <cell r="BY464" t="str">
            <v>9272878770</v>
          </cell>
          <cell r="CB464" t="str">
            <v>9270073549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2</v>
          </cell>
          <cell r="CO464">
            <v>0</v>
          </cell>
          <cell r="CP464">
            <v>0</v>
          </cell>
          <cell r="CQ464">
            <v>2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1</v>
          </cell>
          <cell r="CX464">
            <v>40</v>
          </cell>
          <cell r="CY464">
            <v>2</v>
          </cell>
          <cell r="CZ464">
            <v>19</v>
          </cell>
          <cell r="DA464">
            <v>21</v>
          </cell>
          <cell r="DB464">
            <v>8</v>
          </cell>
          <cell r="DC464">
            <v>73</v>
          </cell>
          <cell r="DD464">
            <v>19</v>
          </cell>
          <cell r="DE464">
            <v>46</v>
          </cell>
          <cell r="DF464">
            <v>1</v>
          </cell>
          <cell r="DG464">
            <v>1950</v>
          </cell>
          <cell r="DH464">
            <v>1970</v>
          </cell>
          <cell r="DI464">
            <v>2</v>
          </cell>
          <cell r="DJ464">
            <v>5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W464">
            <v>5</v>
          </cell>
          <cell r="DX464">
            <v>5</v>
          </cell>
          <cell r="EC464">
            <v>2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8</v>
          </cell>
          <cell r="EI464">
            <v>7</v>
          </cell>
          <cell r="EJ464">
            <v>12</v>
          </cell>
          <cell r="EK464">
            <v>8</v>
          </cell>
          <cell r="EL464">
            <v>6</v>
          </cell>
          <cell r="EM464">
            <v>11</v>
          </cell>
          <cell r="EN464">
            <v>10</v>
          </cell>
          <cell r="EO464">
            <v>6</v>
          </cell>
          <cell r="EP464">
            <v>19</v>
          </cell>
          <cell r="EQ464">
            <v>3</v>
          </cell>
          <cell r="ER464">
            <v>11</v>
          </cell>
          <cell r="ES464">
            <v>7</v>
          </cell>
          <cell r="ET464">
            <v>8</v>
          </cell>
          <cell r="EU464">
            <v>16</v>
          </cell>
          <cell r="EV464">
            <v>0</v>
          </cell>
          <cell r="EW464">
            <v>0</v>
          </cell>
          <cell r="EX464">
            <v>0</v>
          </cell>
          <cell r="EY464">
            <v>0</v>
          </cell>
          <cell r="EZ464">
            <v>0</v>
          </cell>
          <cell r="FA464">
            <v>0</v>
          </cell>
          <cell r="FB464">
            <v>0</v>
          </cell>
          <cell r="FC464">
            <v>0</v>
          </cell>
          <cell r="FD464">
            <v>0</v>
          </cell>
          <cell r="FE464">
            <v>0</v>
          </cell>
          <cell r="FF464">
            <v>132</v>
          </cell>
        </row>
        <row r="465">
          <cell r="K465">
            <v>27211219001</v>
          </cell>
          <cell r="L465" t="str">
            <v>Z.P. SCHOOL,  SHERE</v>
          </cell>
          <cell r="M465">
            <v>0</v>
          </cell>
          <cell r="N465" t="str">
            <v>272112016</v>
          </cell>
          <cell r="O465" t="str">
            <v>SHERE</v>
          </cell>
          <cell r="P465" t="str">
            <v>27211219001</v>
          </cell>
          <cell r="Q465" t="str">
            <v>NADIWCHIWADI</v>
          </cell>
          <cell r="R465" t="str">
            <v>2721</v>
          </cell>
          <cell r="T465" t="str">
            <v>2721</v>
          </cell>
          <cell r="V465" t="str">
            <v>2721008</v>
          </cell>
          <cell r="W465" t="str">
            <v>135 - Shahapur</v>
          </cell>
          <cell r="X465" t="str">
            <v>272112</v>
          </cell>
          <cell r="Y465" t="str">
            <v>SHAHAPUR</v>
          </cell>
          <cell r="Z465" t="str">
            <v xml:space="preserve">Z.P.                                                                       </v>
          </cell>
          <cell r="AA465">
            <v>16</v>
          </cell>
          <cell r="AB465">
            <v>2</v>
          </cell>
          <cell r="AC465">
            <v>1</v>
          </cell>
          <cell r="AD465" t="str">
            <v xml:space="preserve">Primary with Upper Primary                                                 </v>
          </cell>
          <cell r="AE465" t="str">
            <v>Rural</v>
          </cell>
          <cell r="AF465">
            <v>3</v>
          </cell>
          <cell r="AG465">
            <v>421601</v>
          </cell>
          <cell r="AH465">
            <v>14</v>
          </cell>
          <cell r="AI465">
            <v>0</v>
          </cell>
          <cell r="AJ465">
            <v>1908</v>
          </cell>
          <cell r="AK465">
            <v>1</v>
          </cell>
          <cell r="AL465">
            <v>7</v>
          </cell>
          <cell r="AM465">
            <v>2</v>
          </cell>
          <cell r="AN465">
            <v>0</v>
          </cell>
          <cell r="AO465">
            <v>0</v>
          </cell>
          <cell r="AP465">
            <v>0</v>
          </cell>
          <cell r="AQ465">
            <v>2</v>
          </cell>
          <cell r="AR465">
            <v>5</v>
          </cell>
          <cell r="AS465">
            <v>2</v>
          </cell>
          <cell r="AT465">
            <v>1</v>
          </cell>
          <cell r="AU465">
            <v>33</v>
          </cell>
          <cell r="AV465">
            <v>8</v>
          </cell>
          <cell r="AW465">
            <v>12000</v>
          </cell>
          <cell r="AX465">
            <v>6157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3</v>
          </cell>
          <cell r="BF465">
            <v>2</v>
          </cell>
          <cell r="BG465">
            <v>0</v>
          </cell>
          <cell r="BH465">
            <v>0</v>
          </cell>
          <cell r="BI465">
            <v>10</v>
          </cell>
          <cell r="BJ465">
            <v>19</v>
          </cell>
          <cell r="BK465">
            <v>98</v>
          </cell>
          <cell r="BL465">
            <v>98</v>
          </cell>
          <cell r="BM465" t="str">
            <v>2</v>
          </cell>
          <cell r="BN465" t="str">
            <v>2</v>
          </cell>
          <cell r="BO465" t="str">
            <v>2</v>
          </cell>
          <cell r="BP465" t="str">
            <v>1</v>
          </cell>
          <cell r="BR465">
            <v>15000</v>
          </cell>
          <cell r="BS465">
            <v>15000</v>
          </cell>
          <cell r="BT465">
            <v>0</v>
          </cell>
          <cell r="BU465">
            <v>0</v>
          </cell>
          <cell r="BW465" t="str">
            <v>02527</v>
          </cell>
          <cell r="BX465" t="str">
            <v>221080</v>
          </cell>
          <cell r="BY465" t="str">
            <v>9969017307</v>
          </cell>
          <cell r="BZ465" t="str">
            <v>02527</v>
          </cell>
          <cell r="CA465" t="str">
            <v>221080</v>
          </cell>
          <cell r="CB465" t="str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2</v>
          </cell>
          <cell r="CO465">
            <v>0</v>
          </cell>
          <cell r="CP465">
            <v>0</v>
          </cell>
          <cell r="CQ465">
            <v>2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1</v>
          </cell>
          <cell r="CX465">
            <v>0</v>
          </cell>
          <cell r="CY465">
            <v>4</v>
          </cell>
          <cell r="CZ465">
            <v>19</v>
          </cell>
          <cell r="DA465">
            <v>22</v>
          </cell>
          <cell r="DB465">
            <v>16</v>
          </cell>
          <cell r="DC465">
            <v>73</v>
          </cell>
          <cell r="DD465">
            <v>18</v>
          </cell>
          <cell r="DE465">
            <v>20</v>
          </cell>
          <cell r="DF465">
            <v>1</v>
          </cell>
          <cell r="DG465">
            <v>1908</v>
          </cell>
          <cell r="DH465">
            <v>1948</v>
          </cell>
          <cell r="DI465">
            <v>2</v>
          </cell>
          <cell r="DJ465">
            <v>12</v>
          </cell>
          <cell r="DK465">
            <v>0</v>
          </cell>
          <cell r="DL465">
            <v>2</v>
          </cell>
          <cell r="DM465">
            <v>2</v>
          </cell>
          <cell r="DN465">
            <v>0</v>
          </cell>
          <cell r="DW465">
            <v>5</v>
          </cell>
          <cell r="DX465">
            <v>5</v>
          </cell>
          <cell r="EC465">
            <v>2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7</v>
          </cell>
          <cell r="EI465">
            <v>6</v>
          </cell>
          <cell r="EJ465">
            <v>3</v>
          </cell>
          <cell r="EK465">
            <v>12</v>
          </cell>
          <cell r="EL465">
            <v>11</v>
          </cell>
          <cell r="EM465">
            <v>12</v>
          </cell>
          <cell r="EN465">
            <v>6</v>
          </cell>
          <cell r="EO465">
            <v>13</v>
          </cell>
          <cell r="EP465">
            <v>16</v>
          </cell>
          <cell r="EQ465">
            <v>11</v>
          </cell>
          <cell r="ER465">
            <v>5</v>
          </cell>
          <cell r="ES465">
            <v>6</v>
          </cell>
          <cell r="ET465">
            <v>10</v>
          </cell>
          <cell r="EU465">
            <v>4</v>
          </cell>
          <cell r="EV465">
            <v>0</v>
          </cell>
          <cell r="EW465">
            <v>0</v>
          </cell>
          <cell r="EX465">
            <v>0</v>
          </cell>
          <cell r="EY465">
            <v>0</v>
          </cell>
          <cell r="EZ465">
            <v>0</v>
          </cell>
          <cell r="FA465">
            <v>0</v>
          </cell>
          <cell r="FB465">
            <v>0</v>
          </cell>
          <cell r="FC465">
            <v>0</v>
          </cell>
          <cell r="FD465">
            <v>0</v>
          </cell>
          <cell r="FE465">
            <v>0</v>
          </cell>
          <cell r="FF465">
            <v>122</v>
          </cell>
        </row>
        <row r="466">
          <cell r="K466">
            <v>27211219002</v>
          </cell>
          <cell r="L466" t="str">
            <v>Z.P.PRI SCHOOL, KALAMPADA</v>
          </cell>
          <cell r="M466">
            <v>0</v>
          </cell>
          <cell r="N466" t="str">
            <v>272112016</v>
          </cell>
          <cell r="O466" t="str">
            <v>SHERE</v>
          </cell>
          <cell r="P466" t="str">
            <v>27211219003</v>
          </cell>
          <cell r="Q466" t="str">
            <v>KALAMPADA</v>
          </cell>
          <cell r="R466" t="str">
            <v>2721004</v>
          </cell>
          <cell r="S466" t="str">
            <v>Thane  Municipal Corporation</v>
          </cell>
          <cell r="T466" t="str">
            <v>2721</v>
          </cell>
          <cell r="V466" t="str">
            <v>2721008</v>
          </cell>
          <cell r="W466" t="str">
            <v>135 - Shahapur</v>
          </cell>
          <cell r="X466" t="str">
            <v>272112</v>
          </cell>
          <cell r="Y466" t="str">
            <v>SHAHAPUR</v>
          </cell>
          <cell r="Z466" t="str">
            <v xml:space="preserve">Z.P.                                                                       </v>
          </cell>
          <cell r="AA466">
            <v>16</v>
          </cell>
          <cell r="AB466">
            <v>1</v>
          </cell>
          <cell r="AC466">
            <v>1</v>
          </cell>
          <cell r="AD466" t="str">
            <v xml:space="preserve">Primary                                                                    </v>
          </cell>
          <cell r="AE466" t="str">
            <v>Rural</v>
          </cell>
          <cell r="AF466">
            <v>3</v>
          </cell>
          <cell r="AG466">
            <v>421601</v>
          </cell>
          <cell r="AH466">
            <v>18</v>
          </cell>
          <cell r="AI466">
            <v>3</v>
          </cell>
          <cell r="AJ466">
            <v>1986</v>
          </cell>
          <cell r="AK466">
            <v>1</v>
          </cell>
          <cell r="AL466">
            <v>5</v>
          </cell>
          <cell r="AM466">
            <v>2</v>
          </cell>
          <cell r="AN466">
            <v>0</v>
          </cell>
          <cell r="AO466">
            <v>0</v>
          </cell>
          <cell r="AP466">
            <v>0</v>
          </cell>
          <cell r="AQ466">
            <v>2</v>
          </cell>
          <cell r="AR466">
            <v>5</v>
          </cell>
          <cell r="AS466">
            <v>2</v>
          </cell>
          <cell r="AT466">
            <v>1</v>
          </cell>
          <cell r="AU466">
            <v>10</v>
          </cell>
          <cell r="AV466">
            <v>1</v>
          </cell>
          <cell r="AW466">
            <v>5000</v>
          </cell>
          <cell r="AX466">
            <v>5000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2</v>
          </cell>
          <cell r="BG466">
            <v>0</v>
          </cell>
          <cell r="BH466">
            <v>0</v>
          </cell>
          <cell r="BI466">
            <v>10</v>
          </cell>
          <cell r="BJ466">
            <v>19</v>
          </cell>
          <cell r="BK466">
            <v>98</v>
          </cell>
          <cell r="BL466">
            <v>98</v>
          </cell>
          <cell r="BM466" t="str">
            <v>2</v>
          </cell>
          <cell r="BN466" t="str">
            <v>2</v>
          </cell>
          <cell r="BO466" t="str">
            <v>2</v>
          </cell>
          <cell r="BP466" t="str">
            <v>1</v>
          </cell>
          <cell r="BR466">
            <v>5000</v>
          </cell>
          <cell r="BS466">
            <v>5000</v>
          </cell>
          <cell r="BT466">
            <v>0</v>
          </cell>
          <cell r="BU466">
            <v>0</v>
          </cell>
          <cell r="BY466" t="str">
            <v>9209784882</v>
          </cell>
          <cell r="BZ466" t="str">
            <v>02527</v>
          </cell>
          <cell r="CA466" t="str">
            <v>693877</v>
          </cell>
          <cell r="CB466" t="str">
            <v>8975066338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2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1</v>
          </cell>
          <cell r="CX466">
            <v>12</v>
          </cell>
          <cell r="CY466">
            <v>2</v>
          </cell>
          <cell r="CZ466">
            <v>19</v>
          </cell>
          <cell r="DA466">
            <v>23</v>
          </cell>
          <cell r="DB466">
            <v>6</v>
          </cell>
          <cell r="DC466">
            <v>73</v>
          </cell>
          <cell r="DD466">
            <v>18</v>
          </cell>
          <cell r="DE466">
            <v>14</v>
          </cell>
          <cell r="DF466">
            <v>1</v>
          </cell>
          <cell r="DG466">
            <v>1986</v>
          </cell>
          <cell r="DH466">
            <v>0</v>
          </cell>
          <cell r="DI466">
            <v>2</v>
          </cell>
          <cell r="DJ466">
            <v>0</v>
          </cell>
          <cell r="DK466">
            <v>0</v>
          </cell>
          <cell r="DL466">
            <v>3</v>
          </cell>
          <cell r="DM466">
            <v>6</v>
          </cell>
          <cell r="DN466">
            <v>0</v>
          </cell>
          <cell r="DW466">
            <v>5</v>
          </cell>
          <cell r="DX466">
            <v>5</v>
          </cell>
          <cell r="EC466">
            <v>9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3</v>
          </cell>
          <cell r="EI466">
            <v>4</v>
          </cell>
          <cell r="EJ466">
            <v>1</v>
          </cell>
          <cell r="EK466">
            <v>0</v>
          </cell>
          <cell r="EL466">
            <v>3</v>
          </cell>
          <cell r="EM466">
            <v>3</v>
          </cell>
          <cell r="EN466">
            <v>2</v>
          </cell>
          <cell r="EO466">
            <v>1</v>
          </cell>
          <cell r="EP466">
            <v>2</v>
          </cell>
          <cell r="EQ466">
            <v>4</v>
          </cell>
          <cell r="ER466">
            <v>0</v>
          </cell>
          <cell r="ES466">
            <v>0</v>
          </cell>
          <cell r="ET466">
            <v>0</v>
          </cell>
          <cell r="EU466">
            <v>0</v>
          </cell>
          <cell r="EV466">
            <v>0</v>
          </cell>
          <cell r="EW466">
            <v>0</v>
          </cell>
          <cell r="EX466">
            <v>0</v>
          </cell>
          <cell r="EY466">
            <v>0</v>
          </cell>
          <cell r="EZ466">
            <v>0</v>
          </cell>
          <cell r="FA466">
            <v>0</v>
          </cell>
          <cell r="FB466">
            <v>0</v>
          </cell>
          <cell r="FC466">
            <v>0</v>
          </cell>
          <cell r="FD466">
            <v>0</v>
          </cell>
          <cell r="FE466">
            <v>0</v>
          </cell>
          <cell r="FF466">
            <v>23</v>
          </cell>
        </row>
        <row r="467">
          <cell r="K467">
            <v>27211219003</v>
          </cell>
          <cell r="L467" t="str">
            <v>Z.P. SCHOOL,  NADICHWADI</v>
          </cell>
          <cell r="M467">
            <v>0</v>
          </cell>
          <cell r="N467" t="str">
            <v>272112016</v>
          </cell>
          <cell r="O467" t="str">
            <v>SHERE</v>
          </cell>
          <cell r="P467" t="str">
            <v>27211219001</v>
          </cell>
          <cell r="Q467" t="str">
            <v>NADIWCHIWADI</v>
          </cell>
          <cell r="R467" t="str">
            <v>2721</v>
          </cell>
          <cell r="T467" t="str">
            <v>2721</v>
          </cell>
          <cell r="V467" t="str">
            <v>2721008</v>
          </cell>
          <cell r="W467" t="str">
            <v>135 - Shahapur</v>
          </cell>
          <cell r="X467" t="str">
            <v>272112</v>
          </cell>
          <cell r="Y467" t="str">
            <v>SHAHAPUR</v>
          </cell>
          <cell r="Z467" t="str">
            <v xml:space="preserve">Z.P.                                                                       </v>
          </cell>
          <cell r="AA467">
            <v>16</v>
          </cell>
          <cell r="AB467">
            <v>1</v>
          </cell>
          <cell r="AC467">
            <v>1</v>
          </cell>
          <cell r="AD467" t="str">
            <v xml:space="preserve">Primary                                                                    </v>
          </cell>
          <cell r="AE467" t="str">
            <v>Rural</v>
          </cell>
          <cell r="AF467">
            <v>3</v>
          </cell>
          <cell r="AG467">
            <v>421601</v>
          </cell>
          <cell r="AH467">
            <v>15</v>
          </cell>
          <cell r="AI467">
            <v>2</v>
          </cell>
          <cell r="AJ467">
            <v>2004</v>
          </cell>
          <cell r="AK467">
            <v>1</v>
          </cell>
          <cell r="AL467">
            <v>4</v>
          </cell>
          <cell r="AM467">
            <v>2</v>
          </cell>
          <cell r="AN467">
            <v>0</v>
          </cell>
          <cell r="AO467">
            <v>0</v>
          </cell>
          <cell r="AP467">
            <v>0</v>
          </cell>
          <cell r="AQ467">
            <v>2</v>
          </cell>
          <cell r="AR467">
            <v>5</v>
          </cell>
          <cell r="AS467">
            <v>2</v>
          </cell>
          <cell r="AT467">
            <v>1</v>
          </cell>
          <cell r="AU467">
            <v>14</v>
          </cell>
          <cell r="AV467">
            <v>1</v>
          </cell>
          <cell r="AW467">
            <v>5000</v>
          </cell>
          <cell r="AX467">
            <v>5000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2</v>
          </cell>
          <cell r="BG467">
            <v>0</v>
          </cell>
          <cell r="BH467">
            <v>0</v>
          </cell>
          <cell r="BI467">
            <v>10</v>
          </cell>
          <cell r="BJ467">
            <v>19</v>
          </cell>
          <cell r="BK467">
            <v>98</v>
          </cell>
          <cell r="BL467">
            <v>98</v>
          </cell>
          <cell r="BR467">
            <v>5000</v>
          </cell>
          <cell r="BS467">
            <v>5000</v>
          </cell>
          <cell r="BT467">
            <v>0</v>
          </cell>
          <cell r="BU467">
            <v>0</v>
          </cell>
          <cell r="BY467" t="str">
            <v>9226652629</v>
          </cell>
          <cell r="CB467" t="str">
            <v>7775801926</v>
          </cell>
          <cell r="CC467" t="str">
            <v>zpschoolnadichiwadi123@gmail.com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2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2</v>
          </cell>
          <cell r="CX467">
            <v>0</v>
          </cell>
          <cell r="CY467">
            <v>0</v>
          </cell>
          <cell r="CZ467">
            <v>19</v>
          </cell>
          <cell r="DA467">
            <v>38</v>
          </cell>
          <cell r="DB467">
            <v>25</v>
          </cell>
          <cell r="DC467">
            <v>73</v>
          </cell>
          <cell r="DD467">
            <v>31</v>
          </cell>
          <cell r="DE467">
            <v>26</v>
          </cell>
          <cell r="DF467">
            <v>1</v>
          </cell>
          <cell r="DG467">
            <v>2009</v>
          </cell>
          <cell r="DH467">
            <v>2009</v>
          </cell>
          <cell r="DI467">
            <v>2</v>
          </cell>
          <cell r="DJ467">
            <v>0</v>
          </cell>
          <cell r="DK467">
            <v>0</v>
          </cell>
          <cell r="DL467">
            <v>3</v>
          </cell>
          <cell r="DM467">
            <v>6</v>
          </cell>
          <cell r="DN467">
            <v>0</v>
          </cell>
          <cell r="DW467">
            <v>5</v>
          </cell>
          <cell r="DX467">
            <v>5</v>
          </cell>
          <cell r="EC467">
            <v>9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5</v>
          </cell>
          <cell r="EI467">
            <v>1</v>
          </cell>
          <cell r="EJ467">
            <v>1</v>
          </cell>
          <cell r="EK467">
            <v>1</v>
          </cell>
          <cell r="EL467">
            <v>1</v>
          </cell>
          <cell r="EM467">
            <v>1</v>
          </cell>
          <cell r="EN467">
            <v>4</v>
          </cell>
          <cell r="EO467">
            <v>0</v>
          </cell>
          <cell r="EP467">
            <v>0</v>
          </cell>
          <cell r="EQ467">
            <v>0</v>
          </cell>
          <cell r="ER467">
            <v>0</v>
          </cell>
          <cell r="ES467">
            <v>0</v>
          </cell>
          <cell r="ET467">
            <v>0</v>
          </cell>
          <cell r="EU467">
            <v>0</v>
          </cell>
          <cell r="EV467">
            <v>0</v>
          </cell>
          <cell r="EW467">
            <v>0</v>
          </cell>
          <cell r="EX467">
            <v>0</v>
          </cell>
          <cell r="EY467">
            <v>0</v>
          </cell>
          <cell r="EZ467">
            <v>0</v>
          </cell>
          <cell r="FA467">
            <v>0</v>
          </cell>
          <cell r="FB467">
            <v>0</v>
          </cell>
          <cell r="FC467">
            <v>0</v>
          </cell>
          <cell r="FD467">
            <v>0</v>
          </cell>
          <cell r="FE467">
            <v>0</v>
          </cell>
          <cell r="FF467">
            <v>14</v>
          </cell>
        </row>
        <row r="468">
          <cell r="K468">
            <v>27211219004</v>
          </cell>
          <cell r="L468" t="str">
            <v>Z P SCHOOL GONDHALIPADA</v>
          </cell>
          <cell r="M468">
            <v>0</v>
          </cell>
          <cell r="N468" t="str">
            <v>272112016</v>
          </cell>
          <cell r="O468" t="str">
            <v>SHERE</v>
          </cell>
          <cell r="P468" t="str">
            <v>27211219004</v>
          </cell>
          <cell r="Q468" t="str">
            <v>GONDHALIPADA</v>
          </cell>
          <cell r="R468" t="str">
            <v>2721</v>
          </cell>
          <cell r="T468" t="str">
            <v>2721</v>
          </cell>
          <cell r="V468" t="str">
            <v>2721008</v>
          </cell>
          <cell r="W468" t="str">
            <v>135 - Shahapur</v>
          </cell>
          <cell r="X468" t="str">
            <v>272112</v>
          </cell>
          <cell r="Y468" t="str">
            <v>SHAHAPUR</v>
          </cell>
          <cell r="Z468" t="str">
            <v xml:space="preserve">Z.P.                                                                       </v>
          </cell>
          <cell r="AA468">
            <v>16</v>
          </cell>
          <cell r="AB468">
            <v>1</v>
          </cell>
          <cell r="AC468">
            <v>1</v>
          </cell>
          <cell r="AD468" t="str">
            <v xml:space="preserve">Primary                                                                    </v>
          </cell>
          <cell r="AE468" t="str">
            <v>Rural</v>
          </cell>
          <cell r="AF468">
            <v>3</v>
          </cell>
          <cell r="AG468">
            <v>421601</v>
          </cell>
          <cell r="AH468">
            <v>15</v>
          </cell>
          <cell r="AI468">
            <v>2</v>
          </cell>
          <cell r="AJ468">
            <v>2001</v>
          </cell>
          <cell r="AK468">
            <v>1</v>
          </cell>
          <cell r="AL468">
            <v>4</v>
          </cell>
          <cell r="AM468">
            <v>2</v>
          </cell>
          <cell r="AN468">
            <v>0</v>
          </cell>
          <cell r="AO468">
            <v>0</v>
          </cell>
          <cell r="AP468">
            <v>0</v>
          </cell>
          <cell r="AQ468">
            <v>2</v>
          </cell>
          <cell r="AR468">
            <v>5</v>
          </cell>
          <cell r="AS468">
            <v>2</v>
          </cell>
          <cell r="AT468">
            <v>1</v>
          </cell>
          <cell r="AU468">
            <v>21</v>
          </cell>
          <cell r="AV468">
            <v>3</v>
          </cell>
          <cell r="AW468">
            <v>5000</v>
          </cell>
          <cell r="AX468">
            <v>5000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2</v>
          </cell>
          <cell r="BG468">
            <v>0</v>
          </cell>
          <cell r="BH468">
            <v>0</v>
          </cell>
          <cell r="BI468">
            <v>10</v>
          </cell>
          <cell r="BJ468">
            <v>19</v>
          </cell>
          <cell r="BK468">
            <v>98</v>
          </cell>
          <cell r="BL468">
            <v>98</v>
          </cell>
          <cell r="BM468" t="str">
            <v>2</v>
          </cell>
          <cell r="BN468" t="str">
            <v>2</v>
          </cell>
          <cell r="BO468" t="str">
            <v>1</v>
          </cell>
          <cell r="BP468" t="str">
            <v>2</v>
          </cell>
          <cell r="BR468">
            <v>5000</v>
          </cell>
          <cell r="BS468">
            <v>5000</v>
          </cell>
          <cell r="BT468">
            <v>0</v>
          </cell>
          <cell r="BU468">
            <v>0</v>
          </cell>
          <cell r="BY468" t="str">
            <v>9220351122</v>
          </cell>
          <cell r="CB468" t="str">
            <v>8805343961</v>
          </cell>
          <cell r="CC468" t="str">
            <v>zpschoolgondhalipada@gmail.com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2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2</v>
          </cell>
          <cell r="CX468">
            <v>0</v>
          </cell>
          <cell r="CY468">
            <v>0</v>
          </cell>
          <cell r="CZ468">
            <v>19</v>
          </cell>
          <cell r="DA468">
            <v>22</v>
          </cell>
          <cell r="DB468">
            <v>12</v>
          </cell>
          <cell r="DC468">
            <v>73</v>
          </cell>
          <cell r="DD468">
            <v>18</v>
          </cell>
          <cell r="DE468">
            <v>12</v>
          </cell>
          <cell r="DF468">
            <v>1</v>
          </cell>
          <cell r="DG468">
            <v>2008</v>
          </cell>
          <cell r="DH468">
            <v>0</v>
          </cell>
          <cell r="DI468">
            <v>2</v>
          </cell>
          <cell r="DJ468">
            <v>0</v>
          </cell>
          <cell r="DK468">
            <v>0</v>
          </cell>
          <cell r="DL468">
            <v>1</v>
          </cell>
          <cell r="DM468">
            <v>4</v>
          </cell>
          <cell r="DN468">
            <v>0</v>
          </cell>
          <cell r="DW468">
            <v>5</v>
          </cell>
          <cell r="DX468">
            <v>5</v>
          </cell>
          <cell r="EC468">
            <v>9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2</v>
          </cell>
          <cell r="EI468">
            <v>3</v>
          </cell>
          <cell r="EJ468">
            <v>3</v>
          </cell>
          <cell r="EK468">
            <v>2</v>
          </cell>
          <cell r="EL468">
            <v>1</v>
          </cell>
          <cell r="EM468">
            <v>5</v>
          </cell>
          <cell r="EN468">
            <v>3</v>
          </cell>
          <cell r="EO468">
            <v>2</v>
          </cell>
          <cell r="EP468">
            <v>0</v>
          </cell>
          <cell r="EQ468">
            <v>0</v>
          </cell>
          <cell r="ER468">
            <v>0</v>
          </cell>
          <cell r="ES468">
            <v>0</v>
          </cell>
          <cell r="ET468">
            <v>0</v>
          </cell>
          <cell r="EU468">
            <v>0</v>
          </cell>
          <cell r="EV468">
            <v>0</v>
          </cell>
          <cell r="EW468">
            <v>0</v>
          </cell>
          <cell r="EX468">
            <v>0</v>
          </cell>
          <cell r="EY468">
            <v>0</v>
          </cell>
          <cell r="EZ468">
            <v>0</v>
          </cell>
          <cell r="FA468">
            <v>0</v>
          </cell>
          <cell r="FB468">
            <v>0</v>
          </cell>
          <cell r="FC468">
            <v>0</v>
          </cell>
          <cell r="FD468">
            <v>0</v>
          </cell>
          <cell r="FE468">
            <v>0</v>
          </cell>
          <cell r="FF468">
            <v>21</v>
          </cell>
        </row>
        <row r="469">
          <cell r="K469">
            <v>27211219101</v>
          </cell>
          <cell r="L469" t="str">
            <v>Z.P. SCHOOL,  SHEI</v>
          </cell>
          <cell r="M469">
            <v>0</v>
          </cell>
          <cell r="N469" t="str">
            <v>272112017</v>
          </cell>
          <cell r="O469" t="str">
            <v>SHEI</v>
          </cell>
          <cell r="P469" t="str">
            <v>27211219101</v>
          </cell>
          <cell r="Q469" t="str">
            <v>SHEI</v>
          </cell>
          <cell r="R469" t="str">
            <v>2721</v>
          </cell>
          <cell r="T469" t="str">
            <v>2721</v>
          </cell>
          <cell r="V469" t="str">
            <v>2721008</v>
          </cell>
          <cell r="W469" t="str">
            <v>135 - Shahapur</v>
          </cell>
          <cell r="X469" t="str">
            <v>2721</v>
          </cell>
          <cell r="Z469" t="str">
            <v xml:space="preserve">Z.P.                                                                       </v>
          </cell>
          <cell r="AA469">
            <v>16</v>
          </cell>
          <cell r="AB469">
            <v>1</v>
          </cell>
          <cell r="AC469">
            <v>1</v>
          </cell>
          <cell r="AD469" t="str">
            <v xml:space="preserve">Primary                                                                    </v>
          </cell>
          <cell r="AE469" t="str">
            <v>Rural</v>
          </cell>
          <cell r="AF469">
            <v>3</v>
          </cell>
          <cell r="AG469">
            <v>421601</v>
          </cell>
          <cell r="AH469">
            <v>18</v>
          </cell>
          <cell r="AI469">
            <v>9</v>
          </cell>
          <cell r="AJ469">
            <v>1949</v>
          </cell>
          <cell r="AK469">
            <v>1</v>
          </cell>
          <cell r="AL469">
            <v>4</v>
          </cell>
          <cell r="AM469">
            <v>2</v>
          </cell>
          <cell r="AN469">
            <v>0</v>
          </cell>
          <cell r="AO469">
            <v>0</v>
          </cell>
          <cell r="AP469">
            <v>0</v>
          </cell>
          <cell r="AQ469">
            <v>2</v>
          </cell>
          <cell r="AR469">
            <v>5</v>
          </cell>
          <cell r="AS469">
            <v>2</v>
          </cell>
          <cell r="AT469">
            <v>1</v>
          </cell>
          <cell r="AU469">
            <v>15</v>
          </cell>
          <cell r="AV469">
            <v>5</v>
          </cell>
          <cell r="AW469">
            <v>5000</v>
          </cell>
          <cell r="AX469">
            <v>5000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2</v>
          </cell>
          <cell r="BG469">
            <v>0</v>
          </cell>
          <cell r="BH469">
            <v>0</v>
          </cell>
          <cell r="BI469">
            <v>10</v>
          </cell>
          <cell r="BJ469">
            <v>98</v>
          </cell>
          <cell r="BK469">
            <v>98</v>
          </cell>
          <cell r="BL469">
            <v>98</v>
          </cell>
          <cell r="BM469" t="str">
            <v>2</v>
          </cell>
          <cell r="BN469" t="str">
            <v>2</v>
          </cell>
          <cell r="BO469" t="str">
            <v>2</v>
          </cell>
          <cell r="BP469" t="str">
            <v>1</v>
          </cell>
          <cell r="BR469">
            <v>5000</v>
          </cell>
          <cell r="BS469">
            <v>5000</v>
          </cell>
          <cell r="BT469">
            <v>0</v>
          </cell>
          <cell r="BU469">
            <v>0</v>
          </cell>
          <cell r="BW469" t="str">
            <v>02527</v>
          </cell>
          <cell r="BY469" t="str">
            <v>9209319343</v>
          </cell>
          <cell r="CB469" t="str">
            <v>9209319343</v>
          </cell>
          <cell r="CC469" t="str">
            <v>zpschoolshei@gmail.com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2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1</v>
          </cell>
          <cell r="CX469">
            <v>33</v>
          </cell>
          <cell r="CY469">
            <v>2</v>
          </cell>
          <cell r="CZ469">
            <v>19</v>
          </cell>
          <cell r="DA469">
            <v>21</v>
          </cell>
          <cell r="DB469">
            <v>20</v>
          </cell>
          <cell r="DC469">
            <v>73</v>
          </cell>
          <cell r="DD469">
            <v>18</v>
          </cell>
          <cell r="DE469">
            <v>38</v>
          </cell>
          <cell r="DF469">
            <v>1</v>
          </cell>
          <cell r="DG469">
            <v>1949</v>
          </cell>
          <cell r="DH469">
            <v>0</v>
          </cell>
          <cell r="DI469">
            <v>2</v>
          </cell>
          <cell r="DJ469">
            <v>2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W469">
            <v>5</v>
          </cell>
          <cell r="DX469">
            <v>5</v>
          </cell>
          <cell r="EC469">
            <v>9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4</v>
          </cell>
          <cell r="EI469">
            <v>5</v>
          </cell>
          <cell r="EJ469">
            <v>4</v>
          </cell>
          <cell r="EK469">
            <v>9</v>
          </cell>
          <cell r="EL469">
            <v>6</v>
          </cell>
          <cell r="EM469">
            <v>9</v>
          </cell>
          <cell r="EN469">
            <v>1</v>
          </cell>
          <cell r="EO469">
            <v>6</v>
          </cell>
          <cell r="EP469">
            <v>0</v>
          </cell>
          <cell r="EQ469">
            <v>0</v>
          </cell>
          <cell r="ER469">
            <v>0</v>
          </cell>
          <cell r="ES469">
            <v>0</v>
          </cell>
          <cell r="ET469">
            <v>0</v>
          </cell>
          <cell r="EU469">
            <v>0</v>
          </cell>
          <cell r="EV469">
            <v>0</v>
          </cell>
          <cell r="EW469">
            <v>0</v>
          </cell>
          <cell r="EX469">
            <v>0</v>
          </cell>
          <cell r="EY469">
            <v>0</v>
          </cell>
          <cell r="EZ469">
            <v>0</v>
          </cell>
          <cell r="FA469">
            <v>0</v>
          </cell>
          <cell r="FB469">
            <v>0</v>
          </cell>
          <cell r="FC469">
            <v>0</v>
          </cell>
          <cell r="FD469">
            <v>0</v>
          </cell>
          <cell r="FE469">
            <v>0</v>
          </cell>
          <cell r="FF469">
            <v>44</v>
          </cell>
        </row>
        <row r="470">
          <cell r="K470">
            <v>27211219102</v>
          </cell>
          <cell r="L470" t="str">
            <v>SHEI VIBHAG HIGHSCHOOL SHEI</v>
          </cell>
          <cell r="M470">
            <v>0</v>
          </cell>
          <cell r="N470" t="str">
            <v>272112017</v>
          </cell>
          <cell r="O470" t="str">
            <v>SHEI</v>
          </cell>
          <cell r="P470" t="str">
            <v>27211219101</v>
          </cell>
          <cell r="Q470" t="str">
            <v>SHEI</v>
          </cell>
          <cell r="R470" t="str">
            <v>2721</v>
          </cell>
          <cell r="T470" t="str">
            <v>2721</v>
          </cell>
          <cell r="V470" t="str">
            <v>2721008</v>
          </cell>
          <cell r="W470" t="str">
            <v>135 - Shahapur</v>
          </cell>
          <cell r="X470" t="str">
            <v>272112</v>
          </cell>
          <cell r="Y470" t="str">
            <v>SHAHAPUR</v>
          </cell>
          <cell r="Z470" t="str">
            <v xml:space="preserve">Govt. Aided (Pvt.)                                                         </v>
          </cell>
          <cell r="AA470">
            <v>4</v>
          </cell>
          <cell r="AB470">
            <v>6</v>
          </cell>
          <cell r="AC470">
            <v>1</v>
          </cell>
          <cell r="AD470" t="str">
            <v xml:space="preserve">Pr. Up Pr. and Secondary Only                                              </v>
          </cell>
          <cell r="AE470" t="str">
            <v>Rural</v>
          </cell>
          <cell r="AF470">
            <v>3</v>
          </cell>
          <cell r="AG470">
            <v>421304</v>
          </cell>
          <cell r="AH470">
            <v>19</v>
          </cell>
          <cell r="AI470">
            <v>9</v>
          </cell>
          <cell r="AJ470">
            <v>1977</v>
          </cell>
          <cell r="AK470">
            <v>5</v>
          </cell>
          <cell r="AL470">
            <v>10</v>
          </cell>
          <cell r="AM470">
            <v>2</v>
          </cell>
          <cell r="AN470">
            <v>0</v>
          </cell>
          <cell r="AO470">
            <v>0</v>
          </cell>
          <cell r="AP470">
            <v>0</v>
          </cell>
          <cell r="AQ470">
            <v>2</v>
          </cell>
          <cell r="AR470">
            <v>5</v>
          </cell>
          <cell r="AS470">
            <v>2</v>
          </cell>
          <cell r="AT470">
            <v>0</v>
          </cell>
          <cell r="AU470">
            <v>2</v>
          </cell>
          <cell r="AV470">
            <v>2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5</v>
          </cell>
          <cell r="BF470">
            <v>0</v>
          </cell>
          <cell r="BG470">
            <v>1</v>
          </cell>
          <cell r="BH470">
            <v>7</v>
          </cell>
          <cell r="BI470">
            <v>10</v>
          </cell>
          <cell r="BJ470">
            <v>19</v>
          </cell>
          <cell r="BK470">
            <v>98</v>
          </cell>
          <cell r="BL470">
            <v>98</v>
          </cell>
          <cell r="BM470" t="str">
            <v>2</v>
          </cell>
          <cell r="BN470" t="str">
            <v>2</v>
          </cell>
          <cell r="BO470" t="str">
            <v>2</v>
          </cell>
          <cell r="BP470" t="str">
            <v>1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W470" t="str">
            <v>2527</v>
          </cell>
          <cell r="BX470" t="str">
            <v>212738</v>
          </cell>
          <cell r="BY470" t="str">
            <v>7719822994</v>
          </cell>
          <cell r="BZ470" t="str">
            <v>02527</v>
          </cell>
          <cell r="CA470" t="str">
            <v>681060</v>
          </cell>
          <cell r="CB470" t="str">
            <v>7719887274</v>
          </cell>
          <cell r="CC470" t="str">
            <v>sheivibhagschool@gmail.com</v>
          </cell>
          <cell r="CE470">
            <v>0</v>
          </cell>
          <cell r="CF470">
            <v>7</v>
          </cell>
          <cell r="CG470">
            <v>6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4</v>
          </cell>
          <cell r="CO470">
            <v>0</v>
          </cell>
          <cell r="CP470">
            <v>0</v>
          </cell>
          <cell r="CQ470">
            <v>1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2</v>
          </cell>
          <cell r="CX470">
            <v>0</v>
          </cell>
          <cell r="CY470">
            <v>0</v>
          </cell>
          <cell r="CZ470">
            <v>19</v>
          </cell>
          <cell r="DA470">
            <v>21</v>
          </cell>
          <cell r="DB470">
            <v>15</v>
          </cell>
          <cell r="DC470">
            <v>73</v>
          </cell>
          <cell r="DD470">
            <v>18</v>
          </cell>
          <cell r="DE470">
            <v>41</v>
          </cell>
          <cell r="DF470">
            <v>1</v>
          </cell>
          <cell r="DG470">
            <v>1977</v>
          </cell>
          <cell r="DH470">
            <v>1977</v>
          </cell>
          <cell r="DI470">
            <v>2</v>
          </cell>
          <cell r="DJ470">
            <v>2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W470">
            <v>2</v>
          </cell>
          <cell r="DX470">
            <v>5</v>
          </cell>
          <cell r="EC470">
            <v>2</v>
          </cell>
          <cell r="ED470">
            <v>2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15</v>
          </cell>
          <cell r="EQ470">
            <v>10</v>
          </cell>
          <cell r="ER470">
            <v>33</v>
          </cell>
          <cell r="ES470">
            <v>13</v>
          </cell>
          <cell r="ET470">
            <v>15</v>
          </cell>
          <cell r="EU470">
            <v>21</v>
          </cell>
          <cell r="EV470">
            <v>58</v>
          </cell>
          <cell r="EW470">
            <v>57</v>
          </cell>
          <cell r="EX470">
            <v>52</v>
          </cell>
          <cell r="EY470">
            <v>66</v>
          </cell>
          <cell r="EZ470">
            <v>48</v>
          </cell>
          <cell r="FA470">
            <v>60</v>
          </cell>
          <cell r="FB470">
            <v>0</v>
          </cell>
          <cell r="FC470">
            <v>0</v>
          </cell>
          <cell r="FD470">
            <v>0</v>
          </cell>
          <cell r="FE470">
            <v>0</v>
          </cell>
          <cell r="FF470">
            <v>448</v>
          </cell>
        </row>
        <row r="471">
          <cell r="K471">
            <v>27211219103</v>
          </cell>
          <cell r="L471" t="str">
            <v>Z.P. SCHOOL,  SAKHARWADI-SHEI</v>
          </cell>
          <cell r="M471">
            <v>0</v>
          </cell>
          <cell r="N471" t="str">
            <v>272112017</v>
          </cell>
          <cell r="O471" t="str">
            <v>SHEI</v>
          </cell>
          <cell r="P471" t="str">
            <v>27211219102</v>
          </cell>
          <cell r="Q471" t="str">
            <v>KATAKARWADI SHEI</v>
          </cell>
          <cell r="R471" t="str">
            <v>2721</v>
          </cell>
          <cell r="T471" t="str">
            <v>2721</v>
          </cell>
          <cell r="V471" t="str">
            <v>2721008</v>
          </cell>
          <cell r="W471" t="str">
            <v>135 - Shahapur</v>
          </cell>
          <cell r="X471" t="str">
            <v>272112</v>
          </cell>
          <cell r="Y471" t="str">
            <v>SHAHAPUR</v>
          </cell>
          <cell r="Z471" t="str">
            <v xml:space="preserve">Z.P.                                                                       </v>
          </cell>
          <cell r="AA471">
            <v>16</v>
          </cell>
          <cell r="AB471">
            <v>1</v>
          </cell>
          <cell r="AC471">
            <v>1</v>
          </cell>
          <cell r="AD471" t="str">
            <v xml:space="preserve">Primary                                                                    </v>
          </cell>
          <cell r="AE471" t="str">
            <v>Rural</v>
          </cell>
          <cell r="AF471">
            <v>3</v>
          </cell>
          <cell r="AG471">
            <v>421601</v>
          </cell>
          <cell r="AH471">
            <v>18</v>
          </cell>
          <cell r="AI471">
            <v>4</v>
          </cell>
          <cell r="AJ471">
            <v>2001</v>
          </cell>
          <cell r="AK471">
            <v>1</v>
          </cell>
          <cell r="AL471">
            <v>4</v>
          </cell>
          <cell r="AM471">
            <v>2</v>
          </cell>
          <cell r="AN471">
            <v>0</v>
          </cell>
          <cell r="AO471">
            <v>0</v>
          </cell>
          <cell r="AP471">
            <v>0</v>
          </cell>
          <cell r="AQ471">
            <v>2</v>
          </cell>
          <cell r="AR471">
            <v>5</v>
          </cell>
          <cell r="AS471">
            <v>2</v>
          </cell>
          <cell r="AT471">
            <v>1</v>
          </cell>
          <cell r="AU471">
            <v>11</v>
          </cell>
          <cell r="AV471">
            <v>0</v>
          </cell>
          <cell r="AW471">
            <v>5000</v>
          </cell>
          <cell r="AX471">
            <v>5000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2</v>
          </cell>
          <cell r="BG471">
            <v>0</v>
          </cell>
          <cell r="BH471">
            <v>0</v>
          </cell>
          <cell r="BI471">
            <v>10</v>
          </cell>
          <cell r="BJ471">
            <v>19</v>
          </cell>
          <cell r="BK471">
            <v>98</v>
          </cell>
          <cell r="BL471">
            <v>98</v>
          </cell>
          <cell r="BM471" t="str">
            <v>2</v>
          </cell>
          <cell r="BN471" t="str">
            <v>2</v>
          </cell>
          <cell r="BO471" t="str">
            <v>1</v>
          </cell>
          <cell r="BP471" t="str">
            <v>2</v>
          </cell>
          <cell r="BR471">
            <v>5000</v>
          </cell>
          <cell r="BS471">
            <v>5000</v>
          </cell>
          <cell r="BT471">
            <v>0</v>
          </cell>
          <cell r="BU471">
            <v>0</v>
          </cell>
          <cell r="BY471" t="str">
            <v>8652788524</v>
          </cell>
          <cell r="CB471" t="str">
            <v>9225436720</v>
          </cell>
          <cell r="CC471" t="str">
            <v>zpschoolsakharwadi@gmail.com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2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2</v>
          </cell>
          <cell r="CX471">
            <v>0</v>
          </cell>
          <cell r="CY471">
            <v>0</v>
          </cell>
          <cell r="CZ471">
            <v>19</v>
          </cell>
          <cell r="DA471">
            <v>21</v>
          </cell>
          <cell r="DB471">
            <v>0</v>
          </cell>
          <cell r="DC471">
            <v>73</v>
          </cell>
          <cell r="DD471">
            <v>18</v>
          </cell>
          <cell r="DE471">
            <v>46</v>
          </cell>
          <cell r="DF471">
            <v>1</v>
          </cell>
          <cell r="DG471">
            <v>2008</v>
          </cell>
          <cell r="DH471">
            <v>0</v>
          </cell>
          <cell r="DI471">
            <v>2</v>
          </cell>
          <cell r="DJ471">
            <v>0</v>
          </cell>
          <cell r="DK471">
            <v>0</v>
          </cell>
          <cell r="DL471">
            <v>1</v>
          </cell>
          <cell r="DM471">
            <v>1</v>
          </cell>
          <cell r="DN471">
            <v>0</v>
          </cell>
          <cell r="DW471">
            <v>5</v>
          </cell>
          <cell r="DX471">
            <v>5</v>
          </cell>
          <cell r="EC471">
            <v>9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1</v>
          </cell>
          <cell r="EI471">
            <v>1</v>
          </cell>
          <cell r="EJ471">
            <v>0</v>
          </cell>
          <cell r="EK471">
            <v>4</v>
          </cell>
          <cell r="EL471">
            <v>3</v>
          </cell>
          <cell r="EM471">
            <v>1</v>
          </cell>
          <cell r="EN471">
            <v>1</v>
          </cell>
          <cell r="EO471">
            <v>2</v>
          </cell>
          <cell r="EP471">
            <v>0</v>
          </cell>
          <cell r="EQ471">
            <v>0</v>
          </cell>
          <cell r="ER471">
            <v>0</v>
          </cell>
          <cell r="ES471">
            <v>0</v>
          </cell>
          <cell r="ET471">
            <v>0</v>
          </cell>
          <cell r="EU471">
            <v>0</v>
          </cell>
          <cell r="EV471">
            <v>0</v>
          </cell>
          <cell r="EW471">
            <v>0</v>
          </cell>
          <cell r="EX471">
            <v>0</v>
          </cell>
          <cell r="EY471">
            <v>0</v>
          </cell>
          <cell r="EZ471">
            <v>0</v>
          </cell>
          <cell r="FA471">
            <v>0</v>
          </cell>
          <cell r="FB471">
            <v>0</v>
          </cell>
          <cell r="FC471">
            <v>0</v>
          </cell>
          <cell r="FD471">
            <v>0</v>
          </cell>
          <cell r="FE471">
            <v>0</v>
          </cell>
          <cell r="FF471">
            <v>13</v>
          </cell>
        </row>
        <row r="472">
          <cell r="K472">
            <v>27211219201</v>
          </cell>
          <cell r="L472" t="str">
            <v>Z.P. SCHOOL,  KULHE</v>
          </cell>
          <cell r="M472">
            <v>0</v>
          </cell>
          <cell r="N472" t="str">
            <v>272112105</v>
          </cell>
          <cell r="O472" t="str">
            <v>MALEGAON</v>
          </cell>
          <cell r="P472" t="str">
            <v>27211219201</v>
          </cell>
          <cell r="Q472" t="str">
            <v>KULHEPADA</v>
          </cell>
          <cell r="R472" t="str">
            <v>2721</v>
          </cell>
          <cell r="T472" t="str">
            <v>2721</v>
          </cell>
          <cell r="V472" t="str">
            <v>2721008</v>
          </cell>
          <cell r="W472" t="str">
            <v>135 - Shahapur</v>
          </cell>
          <cell r="X472" t="str">
            <v>272112</v>
          </cell>
          <cell r="Y472" t="str">
            <v>SHAHAPUR</v>
          </cell>
          <cell r="Z472" t="str">
            <v xml:space="preserve">Z.P.                                                                       </v>
          </cell>
          <cell r="AA472">
            <v>16</v>
          </cell>
          <cell r="AB472">
            <v>1</v>
          </cell>
          <cell r="AC472">
            <v>1</v>
          </cell>
          <cell r="AD472" t="str">
            <v xml:space="preserve">Primary                                                                    </v>
          </cell>
          <cell r="AE472" t="str">
            <v>Rural</v>
          </cell>
          <cell r="AF472">
            <v>3</v>
          </cell>
          <cell r="AG472">
            <v>421601</v>
          </cell>
          <cell r="AH472">
            <v>17</v>
          </cell>
          <cell r="AI472">
            <v>9</v>
          </cell>
          <cell r="AJ472">
            <v>1958</v>
          </cell>
          <cell r="AK472">
            <v>1</v>
          </cell>
          <cell r="AL472">
            <v>4</v>
          </cell>
          <cell r="AM472">
            <v>2</v>
          </cell>
          <cell r="AN472">
            <v>0</v>
          </cell>
          <cell r="AO472">
            <v>0</v>
          </cell>
          <cell r="AP472">
            <v>0</v>
          </cell>
          <cell r="AQ472">
            <v>2</v>
          </cell>
          <cell r="AR472">
            <v>5</v>
          </cell>
          <cell r="AS472">
            <v>2</v>
          </cell>
          <cell r="AT472">
            <v>1</v>
          </cell>
          <cell r="AU472">
            <v>24</v>
          </cell>
          <cell r="AV472">
            <v>2</v>
          </cell>
          <cell r="AW472">
            <v>5000</v>
          </cell>
          <cell r="AX472">
            <v>5000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2</v>
          </cell>
          <cell r="BG472">
            <v>0</v>
          </cell>
          <cell r="BH472">
            <v>0</v>
          </cell>
          <cell r="BI472">
            <v>10</v>
          </cell>
          <cell r="BJ472">
            <v>98</v>
          </cell>
          <cell r="BK472">
            <v>98</v>
          </cell>
          <cell r="BL472">
            <v>98</v>
          </cell>
          <cell r="BM472" t="str">
            <v>2</v>
          </cell>
          <cell r="BN472" t="str">
            <v>2</v>
          </cell>
          <cell r="BO472" t="str">
            <v>2</v>
          </cell>
          <cell r="BP472" t="str">
            <v>0</v>
          </cell>
          <cell r="BR472">
            <v>5000</v>
          </cell>
          <cell r="BS472">
            <v>5000</v>
          </cell>
          <cell r="BT472">
            <v>0</v>
          </cell>
          <cell r="BU472">
            <v>0</v>
          </cell>
          <cell r="BY472" t="str">
            <v>9270772275</v>
          </cell>
          <cell r="CB472" t="str">
            <v>9270772275</v>
          </cell>
          <cell r="CC472" t="str">
            <v>zpschoolkulhe@gmail.com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2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1</v>
          </cell>
          <cell r="CX472">
            <v>17</v>
          </cell>
          <cell r="CY472">
            <v>1</v>
          </cell>
          <cell r="CZ472">
            <v>19</v>
          </cell>
          <cell r="DA472">
            <v>26</v>
          </cell>
          <cell r="DB472">
            <v>22</v>
          </cell>
          <cell r="DC472">
            <v>73</v>
          </cell>
          <cell r="DD472">
            <v>28</v>
          </cell>
          <cell r="DE472">
            <v>15</v>
          </cell>
          <cell r="DF472">
            <v>1</v>
          </cell>
          <cell r="DG472">
            <v>1958</v>
          </cell>
          <cell r="DH472">
            <v>0</v>
          </cell>
          <cell r="DI472">
            <v>2</v>
          </cell>
          <cell r="DJ472">
            <v>4</v>
          </cell>
          <cell r="DK472">
            <v>0</v>
          </cell>
          <cell r="DL472">
            <v>1</v>
          </cell>
          <cell r="DM472">
            <v>1</v>
          </cell>
          <cell r="DN472">
            <v>0</v>
          </cell>
          <cell r="DW472">
            <v>5</v>
          </cell>
          <cell r="DX472">
            <v>5</v>
          </cell>
          <cell r="EC472">
            <v>9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3</v>
          </cell>
          <cell r="EI472">
            <v>2</v>
          </cell>
          <cell r="EJ472">
            <v>2</v>
          </cell>
          <cell r="EK472">
            <v>3</v>
          </cell>
          <cell r="EL472">
            <v>5</v>
          </cell>
          <cell r="EM472">
            <v>5</v>
          </cell>
          <cell r="EN472">
            <v>0</v>
          </cell>
          <cell r="EO472">
            <v>1</v>
          </cell>
          <cell r="EP472">
            <v>0</v>
          </cell>
          <cell r="EQ472">
            <v>0</v>
          </cell>
          <cell r="ER472">
            <v>0</v>
          </cell>
          <cell r="ES472">
            <v>0</v>
          </cell>
          <cell r="ET472">
            <v>0</v>
          </cell>
          <cell r="EU472">
            <v>0</v>
          </cell>
          <cell r="EV472">
            <v>0</v>
          </cell>
          <cell r="EW472">
            <v>0</v>
          </cell>
          <cell r="EX472">
            <v>0</v>
          </cell>
          <cell r="EY472">
            <v>0</v>
          </cell>
          <cell r="EZ472">
            <v>0</v>
          </cell>
          <cell r="FA472">
            <v>0</v>
          </cell>
          <cell r="FB472">
            <v>0</v>
          </cell>
          <cell r="FC472">
            <v>0</v>
          </cell>
          <cell r="FD472">
            <v>0</v>
          </cell>
          <cell r="FE472">
            <v>0</v>
          </cell>
          <cell r="FF472">
            <v>21</v>
          </cell>
        </row>
        <row r="473">
          <cell r="K473">
            <v>27211219301</v>
          </cell>
          <cell r="L473" t="str">
            <v>Z.P. SCHOOL,  LINGAYATPADA</v>
          </cell>
          <cell r="M473">
            <v>0</v>
          </cell>
          <cell r="N473" t="str">
            <v>272112095</v>
          </cell>
          <cell r="O473" t="str">
            <v>VEHLOLI BUDRUK</v>
          </cell>
          <cell r="P473" t="str">
            <v>27211219301</v>
          </cell>
          <cell r="Q473" t="str">
            <v>LINGAYAT PADA</v>
          </cell>
          <cell r="R473" t="str">
            <v>2721</v>
          </cell>
          <cell r="T473" t="str">
            <v>2721</v>
          </cell>
          <cell r="V473" t="str">
            <v>2721008</v>
          </cell>
          <cell r="W473" t="str">
            <v>135 - Shahapur</v>
          </cell>
          <cell r="X473" t="str">
            <v>272112</v>
          </cell>
          <cell r="Y473" t="str">
            <v>SHAHAPUR</v>
          </cell>
          <cell r="Z473" t="str">
            <v xml:space="preserve">Z.P.                                                                       </v>
          </cell>
          <cell r="AA473">
            <v>16</v>
          </cell>
          <cell r="AB473">
            <v>1</v>
          </cell>
          <cell r="AC473">
            <v>1</v>
          </cell>
          <cell r="AD473" t="str">
            <v xml:space="preserve">Primary                                                                    </v>
          </cell>
          <cell r="AE473" t="str">
            <v>Rural</v>
          </cell>
          <cell r="AF473">
            <v>3</v>
          </cell>
          <cell r="AG473">
            <v>421601</v>
          </cell>
          <cell r="AH473">
            <v>18</v>
          </cell>
          <cell r="AI473">
            <v>10</v>
          </cell>
          <cell r="AJ473">
            <v>1952</v>
          </cell>
          <cell r="AK473">
            <v>1</v>
          </cell>
          <cell r="AL473">
            <v>4</v>
          </cell>
          <cell r="AM473">
            <v>2</v>
          </cell>
          <cell r="AN473">
            <v>0</v>
          </cell>
          <cell r="AO473">
            <v>0</v>
          </cell>
          <cell r="AP473">
            <v>0</v>
          </cell>
          <cell r="AQ473">
            <v>2</v>
          </cell>
          <cell r="AR473">
            <v>5</v>
          </cell>
          <cell r="AS473">
            <v>2</v>
          </cell>
          <cell r="AT473">
            <v>1</v>
          </cell>
          <cell r="AU473">
            <v>25</v>
          </cell>
          <cell r="AV473">
            <v>5</v>
          </cell>
          <cell r="AW473">
            <v>5000</v>
          </cell>
          <cell r="AX473">
            <v>5000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2</v>
          </cell>
          <cell r="BG473">
            <v>0</v>
          </cell>
          <cell r="BH473">
            <v>0</v>
          </cell>
          <cell r="BI473">
            <v>10</v>
          </cell>
          <cell r="BJ473">
            <v>98</v>
          </cell>
          <cell r="BK473">
            <v>98</v>
          </cell>
          <cell r="BL473">
            <v>98</v>
          </cell>
          <cell r="BM473" t="str">
            <v>2</v>
          </cell>
          <cell r="BN473" t="str">
            <v>2</v>
          </cell>
          <cell r="BO473" t="str">
            <v>2</v>
          </cell>
          <cell r="BP473" t="str">
            <v>1</v>
          </cell>
          <cell r="BR473">
            <v>5000</v>
          </cell>
          <cell r="BS473">
            <v>5000</v>
          </cell>
          <cell r="BT473">
            <v>0</v>
          </cell>
          <cell r="BU473">
            <v>0</v>
          </cell>
          <cell r="BY473" t="str">
            <v>9673533588</v>
          </cell>
          <cell r="CB473" t="str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2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1</v>
          </cell>
          <cell r="CX473">
            <v>27</v>
          </cell>
          <cell r="CY473">
            <v>1</v>
          </cell>
          <cell r="CZ473">
            <v>19</v>
          </cell>
          <cell r="DA473">
            <v>26</v>
          </cell>
          <cell r="DB473">
            <v>38</v>
          </cell>
          <cell r="DC473">
            <v>73</v>
          </cell>
          <cell r="DD473">
            <v>19</v>
          </cell>
          <cell r="DE473">
            <v>37</v>
          </cell>
          <cell r="DF473">
            <v>1</v>
          </cell>
          <cell r="DG473">
            <v>1952</v>
          </cell>
          <cell r="DH473">
            <v>0</v>
          </cell>
          <cell r="DI473">
            <v>2</v>
          </cell>
          <cell r="DJ473">
            <v>4</v>
          </cell>
          <cell r="DK473">
            <v>0</v>
          </cell>
          <cell r="DL473">
            <v>1</v>
          </cell>
          <cell r="DM473">
            <v>4</v>
          </cell>
          <cell r="DN473">
            <v>0</v>
          </cell>
          <cell r="DW473">
            <v>5</v>
          </cell>
          <cell r="DX473">
            <v>5</v>
          </cell>
          <cell r="EC473">
            <v>9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5</v>
          </cell>
          <cell r="EI473">
            <v>3</v>
          </cell>
          <cell r="EJ473">
            <v>5</v>
          </cell>
          <cell r="EK473">
            <v>3</v>
          </cell>
          <cell r="EL473">
            <v>1</v>
          </cell>
          <cell r="EM473">
            <v>3</v>
          </cell>
          <cell r="EN473">
            <v>7</v>
          </cell>
          <cell r="EO473">
            <v>2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  <cell r="EZ473">
            <v>0</v>
          </cell>
          <cell r="FA473">
            <v>0</v>
          </cell>
          <cell r="FB473">
            <v>0</v>
          </cell>
          <cell r="FC473">
            <v>0</v>
          </cell>
          <cell r="FD473">
            <v>0</v>
          </cell>
          <cell r="FE473">
            <v>0</v>
          </cell>
          <cell r="FF473">
            <v>29</v>
          </cell>
        </row>
        <row r="474">
          <cell r="K474">
            <v>27211219401</v>
          </cell>
          <cell r="L474" t="str">
            <v>Z.P. SCHOOL,  MUSAI</v>
          </cell>
          <cell r="M474">
            <v>0</v>
          </cell>
          <cell r="N474" t="str">
            <v>272112096</v>
          </cell>
          <cell r="O474" t="str">
            <v>MUSAI</v>
          </cell>
          <cell r="P474" t="str">
            <v>27211219401</v>
          </cell>
          <cell r="Q474" t="str">
            <v>MUSAI</v>
          </cell>
          <cell r="R474" t="str">
            <v>2721</v>
          </cell>
          <cell r="T474" t="str">
            <v>2721</v>
          </cell>
          <cell r="V474" t="str">
            <v>2721008</v>
          </cell>
          <cell r="W474" t="str">
            <v>135 - Shahapur</v>
          </cell>
          <cell r="X474" t="str">
            <v>272112</v>
          </cell>
          <cell r="Y474" t="str">
            <v>SHAHAPUR</v>
          </cell>
          <cell r="Z474" t="str">
            <v xml:space="preserve">Z.P.                                                                       </v>
          </cell>
          <cell r="AA474">
            <v>16</v>
          </cell>
          <cell r="AB474">
            <v>1</v>
          </cell>
          <cell r="AC474">
            <v>1</v>
          </cell>
          <cell r="AD474" t="str">
            <v xml:space="preserve">Primary                                                                    </v>
          </cell>
          <cell r="AE474" t="str">
            <v>Rural</v>
          </cell>
          <cell r="AF474">
            <v>3</v>
          </cell>
          <cell r="AG474">
            <v>421601</v>
          </cell>
          <cell r="AH474">
            <v>15</v>
          </cell>
          <cell r="AI474">
            <v>8</v>
          </cell>
          <cell r="AJ474">
            <v>1962</v>
          </cell>
          <cell r="AK474">
            <v>1</v>
          </cell>
          <cell r="AL474">
            <v>4</v>
          </cell>
          <cell r="AM474">
            <v>2</v>
          </cell>
          <cell r="AN474">
            <v>0</v>
          </cell>
          <cell r="AO474">
            <v>0</v>
          </cell>
          <cell r="AP474">
            <v>0</v>
          </cell>
          <cell r="AQ474">
            <v>2</v>
          </cell>
          <cell r="AR474">
            <v>5</v>
          </cell>
          <cell r="AS474">
            <v>2</v>
          </cell>
          <cell r="AT474">
            <v>1</v>
          </cell>
          <cell r="AU474">
            <v>24</v>
          </cell>
          <cell r="AV474">
            <v>2</v>
          </cell>
          <cell r="AW474">
            <v>5000</v>
          </cell>
          <cell r="AX474">
            <v>5000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3</v>
          </cell>
          <cell r="BG474">
            <v>0</v>
          </cell>
          <cell r="BH474">
            <v>0</v>
          </cell>
          <cell r="BI474">
            <v>10</v>
          </cell>
          <cell r="BJ474">
            <v>98</v>
          </cell>
          <cell r="BK474">
            <v>98</v>
          </cell>
          <cell r="BL474">
            <v>98</v>
          </cell>
          <cell r="BM474" t="str">
            <v>2</v>
          </cell>
          <cell r="BN474" t="str">
            <v>2</v>
          </cell>
          <cell r="BO474" t="str">
            <v>2</v>
          </cell>
          <cell r="BP474" t="str">
            <v>1</v>
          </cell>
          <cell r="BR474">
            <v>5000</v>
          </cell>
          <cell r="BS474">
            <v>5000</v>
          </cell>
          <cell r="BT474">
            <v>0</v>
          </cell>
          <cell r="BU474">
            <v>0</v>
          </cell>
          <cell r="BY474" t="str">
            <v>8698829490</v>
          </cell>
          <cell r="CB474" t="str">
            <v>8655359839</v>
          </cell>
          <cell r="CC474" t="str">
            <v>zpschoolmusai@gmail.com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2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1</v>
          </cell>
          <cell r="CX474">
            <v>54</v>
          </cell>
          <cell r="CY474">
            <v>2</v>
          </cell>
          <cell r="CZ474">
            <v>19</v>
          </cell>
          <cell r="DA474">
            <v>27</v>
          </cell>
          <cell r="DB474">
            <v>18</v>
          </cell>
          <cell r="DC474">
            <v>73</v>
          </cell>
          <cell r="DD474">
            <v>27</v>
          </cell>
          <cell r="DE474">
            <v>31</v>
          </cell>
          <cell r="DF474">
            <v>1</v>
          </cell>
          <cell r="DG474">
            <v>1962</v>
          </cell>
          <cell r="DH474">
            <v>0</v>
          </cell>
          <cell r="DI474">
            <v>2</v>
          </cell>
          <cell r="DJ474">
            <v>5</v>
          </cell>
          <cell r="DK474">
            <v>0</v>
          </cell>
          <cell r="DL474">
            <v>2</v>
          </cell>
          <cell r="DM474">
            <v>2</v>
          </cell>
          <cell r="DN474">
            <v>0</v>
          </cell>
          <cell r="DW474">
            <v>5</v>
          </cell>
          <cell r="DX474">
            <v>5</v>
          </cell>
          <cell r="EC474">
            <v>9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8</v>
          </cell>
          <cell r="EI474">
            <v>7</v>
          </cell>
          <cell r="EJ474">
            <v>7</v>
          </cell>
          <cell r="EK474">
            <v>8</v>
          </cell>
          <cell r="EL474">
            <v>5</v>
          </cell>
          <cell r="EM474">
            <v>12</v>
          </cell>
          <cell r="EN474">
            <v>6</v>
          </cell>
          <cell r="EO474">
            <v>7</v>
          </cell>
          <cell r="EP474">
            <v>0</v>
          </cell>
          <cell r="EQ474">
            <v>0</v>
          </cell>
          <cell r="ER474">
            <v>0</v>
          </cell>
          <cell r="ES474">
            <v>0</v>
          </cell>
          <cell r="ET474">
            <v>0</v>
          </cell>
          <cell r="EU474">
            <v>0</v>
          </cell>
          <cell r="EV474">
            <v>0</v>
          </cell>
          <cell r="EW474">
            <v>0</v>
          </cell>
          <cell r="EX474">
            <v>0</v>
          </cell>
          <cell r="EY474">
            <v>0</v>
          </cell>
          <cell r="EZ474">
            <v>0</v>
          </cell>
          <cell r="FA474">
            <v>0</v>
          </cell>
          <cell r="FB474">
            <v>0</v>
          </cell>
          <cell r="FC474">
            <v>0</v>
          </cell>
          <cell r="FD474">
            <v>0</v>
          </cell>
          <cell r="FE474">
            <v>0</v>
          </cell>
          <cell r="FF474">
            <v>60</v>
          </cell>
        </row>
        <row r="475">
          <cell r="K475">
            <v>27211219402</v>
          </cell>
          <cell r="L475" t="str">
            <v>Z.P. SCHOOL,  MUSAIWADI</v>
          </cell>
          <cell r="M475">
            <v>0</v>
          </cell>
          <cell r="N475" t="str">
            <v>272112096</v>
          </cell>
          <cell r="O475" t="str">
            <v>MUSAI</v>
          </cell>
          <cell r="P475" t="str">
            <v>27211219402</v>
          </cell>
          <cell r="Q475" t="str">
            <v>MUSAIWADI</v>
          </cell>
          <cell r="R475" t="str">
            <v>2721</v>
          </cell>
          <cell r="T475" t="str">
            <v>2721</v>
          </cell>
          <cell r="V475" t="str">
            <v>2721008</v>
          </cell>
          <cell r="W475" t="str">
            <v>135 - Shahapur</v>
          </cell>
          <cell r="X475" t="str">
            <v>272112</v>
          </cell>
          <cell r="Y475" t="str">
            <v>SHAHAPUR</v>
          </cell>
          <cell r="Z475" t="str">
            <v xml:space="preserve">Z.P.                                                                       </v>
          </cell>
          <cell r="AA475">
            <v>16</v>
          </cell>
          <cell r="AB475">
            <v>1</v>
          </cell>
          <cell r="AC475">
            <v>1</v>
          </cell>
          <cell r="AD475" t="str">
            <v xml:space="preserve">Primary                                                                    </v>
          </cell>
          <cell r="AE475" t="str">
            <v>Rural</v>
          </cell>
          <cell r="AF475">
            <v>3</v>
          </cell>
          <cell r="AG475">
            <v>421601</v>
          </cell>
          <cell r="AH475">
            <v>21</v>
          </cell>
          <cell r="AI475">
            <v>2</v>
          </cell>
          <cell r="AJ475">
            <v>1969</v>
          </cell>
          <cell r="AK475">
            <v>1</v>
          </cell>
          <cell r="AL475">
            <v>4</v>
          </cell>
          <cell r="AM475">
            <v>2</v>
          </cell>
          <cell r="AN475">
            <v>0</v>
          </cell>
          <cell r="AO475">
            <v>0</v>
          </cell>
          <cell r="AP475">
            <v>0</v>
          </cell>
          <cell r="AQ475">
            <v>2</v>
          </cell>
          <cell r="AR475">
            <v>5</v>
          </cell>
          <cell r="AS475">
            <v>2</v>
          </cell>
          <cell r="AT475">
            <v>1</v>
          </cell>
          <cell r="AU475">
            <v>24</v>
          </cell>
          <cell r="AV475">
            <v>3</v>
          </cell>
          <cell r="AW475">
            <v>5000</v>
          </cell>
          <cell r="AX475">
            <v>5000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1</v>
          </cell>
          <cell r="BG475">
            <v>0</v>
          </cell>
          <cell r="BH475">
            <v>0</v>
          </cell>
          <cell r="BI475">
            <v>10</v>
          </cell>
          <cell r="BJ475">
            <v>98</v>
          </cell>
          <cell r="BK475">
            <v>98</v>
          </cell>
          <cell r="BL475">
            <v>98</v>
          </cell>
          <cell r="BM475" t="str">
            <v>2</v>
          </cell>
          <cell r="BN475" t="str">
            <v>2</v>
          </cell>
          <cell r="BO475" t="str">
            <v>2</v>
          </cell>
          <cell r="BP475" t="str">
            <v>1</v>
          </cell>
          <cell r="BR475">
            <v>5000</v>
          </cell>
          <cell r="BS475">
            <v>5000</v>
          </cell>
          <cell r="BT475">
            <v>0</v>
          </cell>
          <cell r="BU475">
            <v>0</v>
          </cell>
          <cell r="BY475" t="str">
            <v>9220126303</v>
          </cell>
          <cell r="CB475" t="str">
            <v>8793585944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2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1</v>
          </cell>
          <cell r="CX475">
            <v>28</v>
          </cell>
          <cell r="CY475">
            <v>1</v>
          </cell>
          <cell r="CZ475">
            <v>19</v>
          </cell>
          <cell r="DA475">
            <v>28</v>
          </cell>
          <cell r="DB475">
            <v>23</v>
          </cell>
          <cell r="DC475">
            <v>73</v>
          </cell>
          <cell r="DD475">
            <v>28</v>
          </cell>
          <cell r="DE475">
            <v>17</v>
          </cell>
          <cell r="DF475">
            <v>1</v>
          </cell>
          <cell r="DG475">
            <v>1969</v>
          </cell>
          <cell r="DH475">
            <v>0</v>
          </cell>
          <cell r="DI475">
            <v>2</v>
          </cell>
          <cell r="DJ475">
            <v>4</v>
          </cell>
          <cell r="DK475">
            <v>0</v>
          </cell>
          <cell r="DL475">
            <v>1</v>
          </cell>
          <cell r="DM475">
            <v>1</v>
          </cell>
          <cell r="DN475">
            <v>0</v>
          </cell>
          <cell r="DW475">
            <v>5</v>
          </cell>
          <cell r="DX475">
            <v>5</v>
          </cell>
          <cell r="EC475">
            <v>9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4</v>
          </cell>
          <cell r="EI475">
            <v>3</v>
          </cell>
          <cell r="EJ475">
            <v>5</v>
          </cell>
          <cell r="EK475">
            <v>8</v>
          </cell>
          <cell r="EL475">
            <v>5</v>
          </cell>
          <cell r="EM475">
            <v>2</v>
          </cell>
          <cell r="EN475">
            <v>4</v>
          </cell>
          <cell r="EO475">
            <v>6</v>
          </cell>
          <cell r="EP475">
            <v>0</v>
          </cell>
          <cell r="EQ475">
            <v>0</v>
          </cell>
          <cell r="ER475">
            <v>0</v>
          </cell>
          <cell r="ES475">
            <v>0</v>
          </cell>
          <cell r="ET475">
            <v>0</v>
          </cell>
          <cell r="EU475">
            <v>0</v>
          </cell>
          <cell r="EV475">
            <v>0</v>
          </cell>
          <cell r="EW475">
            <v>0</v>
          </cell>
          <cell r="EX475">
            <v>0</v>
          </cell>
          <cell r="EY475">
            <v>0</v>
          </cell>
          <cell r="EZ475">
            <v>0</v>
          </cell>
          <cell r="FA475">
            <v>0</v>
          </cell>
          <cell r="FB475">
            <v>0</v>
          </cell>
          <cell r="FC475">
            <v>0</v>
          </cell>
          <cell r="FD475">
            <v>0</v>
          </cell>
          <cell r="FE475">
            <v>0</v>
          </cell>
          <cell r="FF475">
            <v>37</v>
          </cell>
        </row>
        <row r="476">
          <cell r="K476">
            <v>27211219403</v>
          </cell>
          <cell r="L476" t="str">
            <v>SHANTARAM C.GURUJI V. SHIDPADA</v>
          </cell>
          <cell r="M476">
            <v>0</v>
          </cell>
          <cell r="N476" t="str">
            <v>272112096</v>
          </cell>
          <cell r="O476" t="str">
            <v>MUSAI</v>
          </cell>
          <cell r="P476" t="str">
            <v>27211219402</v>
          </cell>
          <cell r="Q476" t="str">
            <v>MUSAIWADI</v>
          </cell>
          <cell r="R476" t="str">
            <v>2721</v>
          </cell>
          <cell r="T476" t="str">
            <v>2721</v>
          </cell>
          <cell r="V476" t="str">
            <v>2721008</v>
          </cell>
          <cell r="W476" t="str">
            <v>135 - Shahapur</v>
          </cell>
          <cell r="X476" t="str">
            <v>272112</v>
          </cell>
          <cell r="Y476" t="str">
            <v>SHAHAPUR</v>
          </cell>
          <cell r="Z476" t="str">
            <v xml:space="preserve">Partially Aided                                                            </v>
          </cell>
          <cell r="AA476">
            <v>25</v>
          </cell>
          <cell r="AB476">
            <v>7</v>
          </cell>
          <cell r="AC476">
            <v>1</v>
          </cell>
          <cell r="AD476" t="str">
            <v xml:space="preserve">Upper Pr. and Secondary                                                    </v>
          </cell>
          <cell r="AE476" t="str">
            <v>Rural</v>
          </cell>
          <cell r="AF476">
            <v>3</v>
          </cell>
          <cell r="AG476">
            <v>421601</v>
          </cell>
          <cell r="AH476">
            <v>25</v>
          </cell>
          <cell r="AI476">
            <v>1</v>
          </cell>
          <cell r="AJ476">
            <v>2004</v>
          </cell>
          <cell r="AK476">
            <v>8</v>
          </cell>
          <cell r="AL476">
            <v>10</v>
          </cell>
          <cell r="AM476">
            <v>2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5</v>
          </cell>
          <cell r="AS476">
            <v>2</v>
          </cell>
          <cell r="AT476">
            <v>1</v>
          </cell>
          <cell r="AU476">
            <v>10</v>
          </cell>
          <cell r="AV476">
            <v>2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1</v>
          </cell>
          <cell r="BF476">
            <v>0</v>
          </cell>
          <cell r="BG476">
            <v>0</v>
          </cell>
          <cell r="BH476">
            <v>0</v>
          </cell>
          <cell r="BI476">
            <v>10</v>
          </cell>
          <cell r="BJ476">
            <v>98</v>
          </cell>
          <cell r="BK476">
            <v>98</v>
          </cell>
          <cell r="BL476">
            <v>98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W476" t="str">
            <v>02527</v>
          </cell>
          <cell r="BX476" t="str">
            <v>695959</v>
          </cell>
          <cell r="BY476" t="str">
            <v>7507054099</v>
          </cell>
          <cell r="CB476" t="str">
            <v>9272927414</v>
          </cell>
          <cell r="CE476">
            <v>0</v>
          </cell>
          <cell r="CF476">
            <v>4</v>
          </cell>
          <cell r="CG476">
            <v>4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1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2</v>
          </cell>
          <cell r="CX476">
            <v>0</v>
          </cell>
          <cell r="CY476">
            <v>0</v>
          </cell>
          <cell r="CZ476">
            <v>19</v>
          </cell>
          <cell r="DA476">
            <v>28</v>
          </cell>
          <cell r="DB476">
            <v>32</v>
          </cell>
          <cell r="DC476">
            <v>73</v>
          </cell>
          <cell r="DD476">
            <v>28</v>
          </cell>
          <cell r="DE476">
            <v>14</v>
          </cell>
          <cell r="DF476">
            <v>1</v>
          </cell>
          <cell r="DG476">
            <v>2008</v>
          </cell>
          <cell r="DH476">
            <v>2008</v>
          </cell>
          <cell r="DI476">
            <v>2</v>
          </cell>
          <cell r="DJ476">
            <v>2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W476">
            <v>2</v>
          </cell>
          <cell r="DX476">
            <v>5</v>
          </cell>
          <cell r="DY476">
            <v>2008</v>
          </cell>
          <cell r="EA476">
            <v>2008</v>
          </cell>
          <cell r="EC476">
            <v>0</v>
          </cell>
          <cell r="ED476">
            <v>2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27</v>
          </cell>
          <cell r="EW476">
            <v>25</v>
          </cell>
          <cell r="EX476">
            <v>40</v>
          </cell>
          <cell r="EY476">
            <v>32</v>
          </cell>
          <cell r="EZ476">
            <v>34</v>
          </cell>
          <cell r="FA476">
            <v>32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190</v>
          </cell>
        </row>
        <row r="477">
          <cell r="K477">
            <v>27211219501</v>
          </cell>
          <cell r="L477" t="str">
            <v>Z.P. SCHOOL,  SATHGAON</v>
          </cell>
          <cell r="M477">
            <v>0</v>
          </cell>
          <cell r="N477" t="str">
            <v>272112097</v>
          </cell>
          <cell r="O477" t="str">
            <v>SATHGAON</v>
          </cell>
          <cell r="P477" t="str">
            <v>27211219501</v>
          </cell>
          <cell r="Q477" t="str">
            <v>SATHGAON</v>
          </cell>
          <cell r="R477" t="str">
            <v>2721</v>
          </cell>
          <cell r="T477" t="str">
            <v>2721</v>
          </cell>
          <cell r="V477" t="str">
            <v>2721008</v>
          </cell>
          <cell r="W477" t="str">
            <v>135 - Shahapur</v>
          </cell>
          <cell r="X477" t="str">
            <v>272112</v>
          </cell>
          <cell r="Y477" t="str">
            <v>SHAHAPUR</v>
          </cell>
          <cell r="Z477" t="str">
            <v xml:space="preserve">Z.P.                                                                       </v>
          </cell>
          <cell r="AA477">
            <v>16</v>
          </cell>
          <cell r="AB477">
            <v>1</v>
          </cell>
          <cell r="AC477">
            <v>1</v>
          </cell>
          <cell r="AD477" t="str">
            <v xml:space="preserve">Primary                                                                    </v>
          </cell>
          <cell r="AE477" t="str">
            <v>Rural</v>
          </cell>
          <cell r="AF477">
            <v>3</v>
          </cell>
          <cell r="AG477">
            <v>421601</v>
          </cell>
          <cell r="AH477">
            <v>13</v>
          </cell>
          <cell r="AI477">
            <v>10</v>
          </cell>
          <cell r="AJ477">
            <v>1912</v>
          </cell>
          <cell r="AK477">
            <v>1</v>
          </cell>
          <cell r="AL477">
            <v>4</v>
          </cell>
          <cell r="AM477">
            <v>2</v>
          </cell>
          <cell r="AN477">
            <v>0</v>
          </cell>
          <cell r="AO477">
            <v>0</v>
          </cell>
          <cell r="AP477">
            <v>0</v>
          </cell>
          <cell r="AQ477">
            <v>2</v>
          </cell>
          <cell r="AR477">
            <v>5</v>
          </cell>
          <cell r="AS477">
            <v>2</v>
          </cell>
          <cell r="AT477">
            <v>1</v>
          </cell>
          <cell r="AU477">
            <v>25</v>
          </cell>
          <cell r="AV477">
            <v>2</v>
          </cell>
          <cell r="AW477">
            <v>5000</v>
          </cell>
          <cell r="AX477">
            <v>5000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2</v>
          </cell>
          <cell r="BG477">
            <v>0</v>
          </cell>
          <cell r="BH477">
            <v>0</v>
          </cell>
          <cell r="BI477">
            <v>10</v>
          </cell>
          <cell r="BJ477">
            <v>98</v>
          </cell>
          <cell r="BK477">
            <v>98</v>
          </cell>
          <cell r="BL477">
            <v>98</v>
          </cell>
          <cell r="BM477" t="str">
            <v>2</v>
          </cell>
          <cell r="BN477" t="str">
            <v>2</v>
          </cell>
          <cell r="BO477" t="str">
            <v>2</v>
          </cell>
          <cell r="BP477" t="str">
            <v>1</v>
          </cell>
          <cell r="BR477">
            <v>5000</v>
          </cell>
          <cell r="BS477">
            <v>5000</v>
          </cell>
          <cell r="BT477">
            <v>0</v>
          </cell>
          <cell r="BU477">
            <v>0</v>
          </cell>
          <cell r="BY477" t="str">
            <v>9222446557</v>
          </cell>
          <cell r="CB477" t="str">
            <v>9260313984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3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1</v>
          </cell>
          <cell r="CX477">
            <v>73</v>
          </cell>
          <cell r="CY477">
            <v>4</v>
          </cell>
          <cell r="CZ477">
            <v>19</v>
          </cell>
          <cell r="DA477">
            <v>27</v>
          </cell>
          <cell r="DB477">
            <v>3</v>
          </cell>
          <cell r="DC477">
            <v>73</v>
          </cell>
          <cell r="DD477">
            <v>26</v>
          </cell>
          <cell r="DE477">
            <v>20</v>
          </cell>
          <cell r="DF477">
            <v>1</v>
          </cell>
          <cell r="DG477">
            <v>1912</v>
          </cell>
          <cell r="DH477">
            <v>0</v>
          </cell>
          <cell r="DI477">
            <v>2</v>
          </cell>
          <cell r="DJ477">
            <v>4</v>
          </cell>
          <cell r="DK477">
            <v>0</v>
          </cell>
          <cell r="DL477">
            <v>3</v>
          </cell>
          <cell r="DM477">
            <v>3</v>
          </cell>
          <cell r="DN477">
            <v>0</v>
          </cell>
          <cell r="DW477">
            <v>5</v>
          </cell>
          <cell r="DX477">
            <v>5</v>
          </cell>
          <cell r="EC477">
            <v>9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5</v>
          </cell>
          <cell r="EI477">
            <v>4</v>
          </cell>
          <cell r="EJ477">
            <v>10</v>
          </cell>
          <cell r="EK477">
            <v>13</v>
          </cell>
          <cell r="EL477">
            <v>8</v>
          </cell>
          <cell r="EM477">
            <v>10</v>
          </cell>
          <cell r="EN477">
            <v>8</v>
          </cell>
          <cell r="EO477">
            <v>7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65</v>
          </cell>
        </row>
        <row r="478">
          <cell r="K478">
            <v>27211219601</v>
          </cell>
          <cell r="L478" t="str">
            <v>Z.P. SCHOOL,  SHENAVE</v>
          </cell>
          <cell r="M478">
            <v>0</v>
          </cell>
          <cell r="N478" t="str">
            <v>272112018</v>
          </cell>
          <cell r="O478" t="str">
            <v>SHENVA</v>
          </cell>
          <cell r="P478" t="str">
            <v>27211219601</v>
          </cell>
          <cell r="Q478" t="str">
            <v>SHENAVE</v>
          </cell>
          <cell r="R478" t="str">
            <v>2721</v>
          </cell>
          <cell r="T478" t="str">
            <v>2721</v>
          </cell>
          <cell r="V478" t="str">
            <v>2721008</v>
          </cell>
          <cell r="W478" t="str">
            <v>135 - Shahapur</v>
          </cell>
          <cell r="X478" t="str">
            <v>272112</v>
          </cell>
          <cell r="Y478" t="str">
            <v>SHAHAPUR</v>
          </cell>
          <cell r="Z478" t="str">
            <v xml:space="preserve">Z.P.                                                                       </v>
          </cell>
          <cell r="AA478">
            <v>16</v>
          </cell>
          <cell r="AB478">
            <v>1</v>
          </cell>
          <cell r="AC478">
            <v>1</v>
          </cell>
          <cell r="AD478" t="str">
            <v xml:space="preserve">Primary                                                                    </v>
          </cell>
          <cell r="AE478" t="str">
            <v>Rural</v>
          </cell>
          <cell r="AF478">
            <v>3</v>
          </cell>
          <cell r="AG478">
            <v>421601</v>
          </cell>
          <cell r="AH478">
            <v>14</v>
          </cell>
          <cell r="AI478">
            <v>9</v>
          </cell>
          <cell r="AJ478">
            <v>1928</v>
          </cell>
          <cell r="AK478">
            <v>1</v>
          </cell>
          <cell r="AL478">
            <v>4</v>
          </cell>
          <cell r="AM478">
            <v>2</v>
          </cell>
          <cell r="AN478">
            <v>0</v>
          </cell>
          <cell r="AO478">
            <v>0</v>
          </cell>
          <cell r="AP478">
            <v>0</v>
          </cell>
          <cell r="AQ478">
            <v>2</v>
          </cell>
          <cell r="AR478">
            <v>5</v>
          </cell>
          <cell r="AS478">
            <v>2</v>
          </cell>
          <cell r="AT478">
            <v>1</v>
          </cell>
          <cell r="AU478">
            <v>25</v>
          </cell>
          <cell r="AV478">
            <v>4</v>
          </cell>
          <cell r="AW478">
            <v>5000</v>
          </cell>
          <cell r="AX478">
            <v>5000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3</v>
          </cell>
          <cell r="BG478">
            <v>0</v>
          </cell>
          <cell r="BH478">
            <v>0</v>
          </cell>
          <cell r="BI478">
            <v>10</v>
          </cell>
          <cell r="BJ478">
            <v>98</v>
          </cell>
          <cell r="BK478">
            <v>98</v>
          </cell>
          <cell r="BL478">
            <v>98</v>
          </cell>
          <cell r="BM478" t="str">
            <v>2</v>
          </cell>
          <cell r="BN478" t="str">
            <v>2</v>
          </cell>
          <cell r="BO478" t="str">
            <v>2</v>
          </cell>
          <cell r="BP478" t="str">
            <v>1</v>
          </cell>
          <cell r="BR478">
            <v>10000</v>
          </cell>
          <cell r="BS478">
            <v>10000</v>
          </cell>
          <cell r="BT478">
            <v>0</v>
          </cell>
          <cell r="BU478">
            <v>0</v>
          </cell>
          <cell r="BW478" t="str">
            <v>02527</v>
          </cell>
          <cell r="BX478" t="str">
            <v>230151</v>
          </cell>
          <cell r="BY478" t="str">
            <v>9421549990</v>
          </cell>
          <cell r="CB478" t="str">
            <v>9011702399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4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1</v>
          </cell>
          <cell r="CX478">
            <v>57</v>
          </cell>
          <cell r="CY478">
            <v>2</v>
          </cell>
          <cell r="CZ478">
            <v>19</v>
          </cell>
          <cell r="DA478">
            <v>26</v>
          </cell>
          <cell r="DB478">
            <v>36</v>
          </cell>
          <cell r="DC478">
            <v>73</v>
          </cell>
          <cell r="DD478">
            <v>27</v>
          </cell>
          <cell r="DE478">
            <v>37</v>
          </cell>
          <cell r="DF478">
            <v>1</v>
          </cell>
          <cell r="DG478">
            <v>1928</v>
          </cell>
          <cell r="DH478">
            <v>0</v>
          </cell>
          <cell r="DI478">
            <v>2</v>
          </cell>
          <cell r="DJ478">
            <v>6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W478">
            <v>5</v>
          </cell>
          <cell r="DX478">
            <v>5</v>
          </cell>
          <cell r="EC478">
            <v>9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14</v>
          </cell>
          <cell r="EI478">
            <v>11</v>
          </cell>
          <cell r="EJ478">
            <v>16</v>
          </cell>
          <cell r="EK478">
            <v>8</v>
          </cell>
          <cell r="EL478">
            <v>14</v>
          </cell>
          <cell r="EM478">
            <v>17</v>
          </cell>
          <cell r="EN478">
            <v>13</v>
          </cell>
          <cell r="EO478">
            <v>12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105</v>
          </cell>
        </row>
        <row r="479">
          <cell r="K479">
            <v>27211219602</v>
          </cell>
          <cell r="L479" t="str">
            <v>SHENAVE VIBHAG H.S. SHENAVE</v>
          </cell>
          <cell r="M479">
            <v>0</v>
          </cell>
          <cell r="N479" t="str">
            <v>272112018</v>
          </cell>
          <cell r="O479" t="str">
            <v>SHENVA</v>
          </cell>
          <cell r="P479" t="str">
            <v>27211219601</v>
          </cell>
          <cell r="Q479" t="str">
            <v>SHENAVE</v>
          </cell>
          <cell r="R479" t="str">
            <v>2721</v>
          </cell>
          <cell r="T479" t="str">
            <v>2721</v>
          </cell>
          <cell r="V479" t="str">
            <v>2721008</v>
          </cell>
          <cell r="W479" t="str">
            <v>135 - Shahapur</v>
          </cell>
          <cell r="X479" t="str">
            <v>272112</v>
          </cell>
          <cell r="Y479" t="str">
            <v>SHAHAPUR</v>
          </cell>
          <cell r="Z479" t="str">
            <v xml:space="preserve">Govt. Aided (Pvt.)                                                         </v>
          </cell>
          <cell r="AA479">
            <v>4</v>
          </cell>
          <cell r="AB479">
            <v>3</v>
          </cell>
          <cell r="AC479">
            <v>1</v>
          </cell>
          <cell r="AD479" t="str">
            <v xml:space="preserve">Pr. with Up.Pr. sec. and H.Sec.                                            </v>
          </cell>
          <cell r="AE479" t="str">
            <v>Rural</v>
          </cell>
          <cell r="AF479">
            <v>3</v>
          </cell>
          <cell r="AG479">
            <v>421601</v>
          </cell>
          <cell r="AH479">
            <v>17</v>
          </cell>
          <cell r="AI479">
            <v>0</v>
          </cell>
          <cell r="AJ479">
            <v>1970</v>
          </cell>
          <cell r="AK479">
            <v>5</v>
          </cell>
          <cell r="AL479">
            <v>12</v>
          </cell>
          <cell r="AM479">
            <v>2</v>
          </cell>
          <cell r="AN479">
            <v>0</v>
          </cell>
          <cell r="AO479">
            <v>0</v>
          </cell>
          <cell r="AP479">
            <v>0</v>
          </cell>
          <cell r="AQ479">
            <v>2</v>
          </cell>
          <cell r="AR479">
            <v>5</v>
          </cell>
          <cell r="AS479">
            <v>1</v>
          </cell>
          <cell r="AT479">
            <v>1</v>
          </cell>
          <cell r="AU479">
            <v>5</v>
          </cell>
          <cell r="AV479">
            <v>5</v>
          </cell>
          <cell r="AW479">
            <v>5000</v>
          </cell>
          <cell r="AX479">
            <v>5000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9</v>
          </cell>
          <cell r="BF479">
            <v>2</v>
          </cell>
          <cell r="BG479">
            <v>0</v>
          </cell>
          <cell r="BH479">
            <v>6</v>
          </cell>
          <cell r="BI479">
            <v>10</v>
          </cell>
          <cell r="BJ479">
            <v>98</v>
          </cell>
          <cell r="BK479">
            <v>98</v>
          </cell>
          <cell r="BL479">
            <v>98</v>
          </cell>
          <cell r="BM479" t="str">
            <v>2</v>
          </cell>
          <cell r="BN479" t="str">
            <v>2</v>
          </cell>
          <cell r="BO479" t="str">
            <v>2</v>
          </cell>
          <cell r="BP479" t="str">
            <v>1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W479" t="str">
            <v>02527</v>
          </cell>
          <cell r="BX479" t="str">
            <v>230246</v>
          </cell>
          <cell r="BY479" t="str">
            <v>9503756874</v>
          </cell>
          <cell r="CB479" t="str">
            <v>9209402342</v>
          </cell>
          <cell r="CC479" t="str">
            <v>1605005jeshenave@gmail.com</v>
          </cell>
          <cell r="CE479">
            <v>0</v>
          </cell>
          <cell r="CF479">
            <v>7</v>
          </cell>
          <cell r="CG479">
            <v>7</v>
          </cell>
          <cell r="CH479">
            <v>0</v>
          </cell>
          <cell r="CI479">
            <v>0</v>
          </cell>
          <cell r="CJ479">
            <v>1</v>
          </cell>
          <cell r="CK479">
            <v>1</v>
          </cell>
          <cell r="CL479">
            <v>0</v>
          </cell>
          <cell r="CM479">
            <v>0</v>
          </cell>
          <cell r="CN479">
            <v>8</v>
          </cell>
          <cell r="CO479">
            <v>0</v>
          </cell>
          <cell r="CP479">
            <v>0</v>
          </cell>
          <cell r="CQ479">
            <v>2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2</v>
          </cell>
          <cell r="CX479">
            <v>0</v>
          </cell>
          <cell r="CY479">
            <v>0</v>
          </cell>
          <cell r="CZ479">
            <v>19</v>
          </cell>
          <cell r="DA479">
            <v>26</v>
          </cell>
          <cell r="DB479">
            <v>38</v>
          </cell>
          <cell r="DC479">
            <v>73</v>
          </cell>
          <cell r="DD479">
            <v>27</v>
          </cell>
          <cell r="DE479">
            <v>31</v>
          </cell>
          <cell r="DF479">
            <v>1</v>
          </cell>
          <cell r="DG479">
            <v>1971</v>
          </cell>
          <cell r="DH479">
            <v>1986</v>
          </cell>
          <cell r="DI479">
            <v>2</v>
          </cell>
          <cell r="DJ479">
            <v>4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W479">
            <v>2</v>
          </cell>
          <cell r="DX479">
            <v>2</v>
          </cell>
          <cell r="DY479">
            <v>1971</v>
          </cell>
          <cell r="DZ479">
            <v>1971</v>
          </cell>
          <cell r="EA479">
            <v>0</v>
          </cell>
          <cell r="EB479">
            <v>0</v>
          </cell>
          <cell r="EC479">
            <v>2</v>
          </cell>
          <cell r="ED479">
            <v>2</v>
          </cell>
          <cell r="EE479">
            <v>2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50</v>
          </cell>
          <cell r="EQ479">
            <v>27</v>
          </cell>
          <cell r="ER479">
            <v>45</v>
          </cell>
          <cell r="ES479">
            <v>49</v>
          </cell>
          <cell r="ET479">
            <v>40</v>
          </cell>
          <cell r="EU479">
            <v>49</v>
          </cell>
          <cell r="EV479">
            <v>55</v>
          </cell>
          <cell r="EW479">
            <v>67</v>
          </cell>
          <cell r="EX479">
            <v>68</v>
          </cell>
          <cell r="EY479">
            <v>68</v>
          </cell>
          <cell r="EZ479">
            <v>68</v>
          </cell>
          <cell r="FA479">
            <v>69</v>
          </cell>
          <cell r="FB479">
            <v>31</v>
          </cell>
          <cell r="FC479">
            <v>28</v>
          </cell>
          <cell r="FD479">
            <v>33</v>
          </cell>
          <cell r="FE479">
            <v>41</v>
          </cell>
          <cell r="FF479">
            <v>788</v>
          </cell>
        </row>
        <row r="480">
          <cell r="K480">
            <v>27211219603</v>
          </cell>
          <cell r="L480" t="str">
            <v>S. ASHRAM SHALA SHENAVE PRI.</v>
          </cell>
          <cell r="M480">
            <v>0</v>
          </cell>
          <cell r="N480" t="str">
            <v>272112105</v>
          </cell>
          <cell r="O480" t="str">
            <v>MALEGAON</v>
          </cell>
          <cell r="P480" t="str">
            <v>27211219601</v>
          </cell>
          <cell r="Q480" t="str">
            <v>SHENAVE</v>
          </cell>
          <cell r="R480" t="str">
            <v>2721</v>
          </cell>
          <cell r="T480" t="str">
            <v>2721</v>
          </cell>
          <cell r="V480" t="str">
            <v>2721008</v>
          </cell>
          <cell r="W480" t="str">
            <v>135 - Shahapur</v>
          </cell>
          <cell r="X480" t="str">
            <v>272112</v>
          </cell>
          <cell r="Y480" t="str">
            <v>SHAHAPUR</v>
          </cell>
          <cell r="Z480" t="str">
            <v xml:space="preserve">Tribal Welfare                                                             </v>
          </cell>
          <cell r="AA480">
            <v>13</v>
          </cell>
          <cell r="AB480">
            <v>3</v>
          </cell>
          <cell r="AC480">
            <v>1</v>
          </cell>
          <cell r="AD480" t="str">
            <v xml:space="preserve">Pr. with Up.Pr. sec. and H.Sec.                                            </v>
          </cell>
          <cell r="AE480" t="str">
            <v>Rural</v>
          </cell>
          <cell r="AF480">
            <v>2</v>
          </cell>
          <cell r="AG480">
            <v>421601</v>
          </cell>
          <cell r="AH480">
            <v>17</v>
          </cell>
          <cell r="AI480">
            <v>9</v>
          </cell>
          <cell r="AJ480">
            <v>1974</v>
          </cell>
          <cell r="AK480">
            <v>1</v>
          </cell>
          <cell r="AL480">
            <v>12</v>
          </cell>
          <cell r="AM480">
            <v>2</v>
          </cell>
          <cell r="AN480">
            <v>0</v>
          </cell>
          <cell r="AO480">
            <v>0</v>
          </cell>
          <cell r="AP480">
            <v>0</v>
          </cell>
          <cell r="AQ480">
            <v>1</v>
          </cell>
          <cell r="AR480">
            <v>4</v>
          </cell>
          <cell r="AS480">
            <v>2</v>
          </cell>
          <cell r="AT480">
            <v>1</v>
          </cell>
          <cell r="AU480">
            <v>10</v>
          </cell>
          <cell r="AV480">
            <v>5</v>
          </cell>
          <cell r="AW480">
            <v>5000</v>
          </cell>
          <cell r="AX480">
            <v>5000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3</v>
          </cell>
          <cell r="BF480">
            <v>3</v>
          </cell>
          <cell r="BG480">
            <v>0</v>
          </cell>
          <cell r="BH480">
            <v>6</v>
          </cell>
          <cell r="BI480">
            <v>10</v>
          </cell>
          <cell r="BJ480">
            <v>98</v>
          </cell>
          <cell r="BK480">
            <v>98</v>
          </cell>
          <cell r="BL480">
            <v>98</v>
          </cell>
          <cell r="BM480" t="str">
            <v>2</v>
          </cell>
          <cell r="BN480" t="str">
            <v>2</v>
          </cell>
          <cell r="BO480" t="str">
            <v>2</v>
          </cell>
          <cell r="BP480" t="str">
            <v>1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Y480" t="str">
            <v>9272410759</v>
          </cell>
          <cell r="CB480" t="str">
            <v>9272410759</v>
          </cell>
          <cell r="CE480">
            <v>0</v>
          </cell>
          <cell r="CF480">
            <v>5</v>
          </cell>
          <cell r="CG480">
            <v>5</v>
          </cell>
          <cell r="CH480">
            <v>0</v>
          </cell>
          <cell r="CI480">
            <v>0</v>
          </cell>
          <cell r="CJ480">
            <v>4</v>
          </cell>
          <cell r="CK480">
            <v>4</v>
          </cell>
          <cell r="CL480">
            <v>0</v>
          </cell>
          <cell r="CM480">
            <v>0</v>
          </cell>
          <cell r="CN480">
            <v>3</v>
          </cell>
          <cell r="CO480">
            <v>0</v>
          </cell>
          <cell r="CP480">
            <v>0</v>
          </cell>
          <cell r="CQ480">
            <v>4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2</v>
          </cell>
          <cell r="CX480">
            <v>0</v>
          </cell>
          <cell r="CY480">
            <v>0</v>
          </cell>
          <cell r="CZ480">
            <v>19</v>
          </cell>
          <cell r="DA480">
            <v>26</v>
          </cell>
          <cell r="DB480">
            <v>40</v>
          </cell>
          <cell r="DC480">
            <v>73</v>
          </cell>
          <cell r="DD480">
            <v>28</v>
          </cell>
          <cell r="DE480">
            <v>7</v>
          </cell>
          <cell r="DF480">
            <v>1</v>
          </cell>
          <cell r="DG480">
            <v>1974</v>
          </cell>
          <cell r="DH480">
            <v>2008</v>
          </cell>
          <cell r="DI480">
            <v>2</v>
          </cell>
          <cell r="DJ480">
            <v>4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W480">
            <v>2</v>
          </cell>
          <cell r="DX480">
            <v>2</v>
          </cell>
          <cell r="EC480">
            <v>1</v>
          </cell>
          <cell r="ED480">
            <v>1</v>
          </cell>
          <cell r="EE480">
            <v>1</v>
          </cell>
          <cell r="EF480">
            <v>0</v>
          </cell>
          <cell r="EG480">
            <v>0</v>
          </cell>
          <cell r="EH480">
            <v>0</v>
          </cell>
          <cell r="EI480">
            <v>28</v>
          </cell>
          <cell r="EJ480">
            <v>0</v>
          </cell>
          <cell r="EK480">
            <v>38</v>
          </cell>
          <cell r="EL480">
            <v>0</v>
          </cell>
          <cell r="EM480">
            <v>29</v>
          </cell>
          <cell r="EN480">
            <v>0</v>
          </cell>
          <cell r="EO480">
            <v>44</v>
          </cell>
          <cell r="EP480">
            <v>0</v>
          </cell>
          <cell r="EQ480">
            <v>47</v>
          </cell>
          <cell r="ER480">
            <v>0</v>
          </cell>
          <cell r="ES480">
            <v>47</v>
          </cell>
          <cell r="ET480">
            <v>0</v>
          </cell>
          <cell r="EU480">
            <v>63</v>
          </cell>
          <cell r="EV480">
            <v>0</v>
          </cell>
          <cell r="EW480">
            <v>60</v>
          </cell>
          <cell r="EX480">
            <v>0</v>
          </cell>
          <cell r="EY480">
            <v>61</v>
          </cell>
          <cell r="EZ480">
            <v>0</v>
          </cell>
          <cell r="FA480">
            <v>50</v>
          </cell>
          <cell r="FB480">
            <v>0</v>
          </cell>
          <cell r="FC480">
            <v>44</v>
          </cell>
          <cell r="FD480">
            <v>0</v>
          </cell>
          <cell r="FE480">
            <v>58</v>
          </cell>
          <cell r="FF480">
            <v>569</v>
          </cell>
        </row>
        <row r="481">
          <cell r="K481">
            <v>27211219701</v>
          </cell>
          <cell r="L481" t="str">
            <v>Z.P. SCHOOL,  AMBYACHIWADI</v>
          </cell>
          <cell r="M481">
            <v>0</v>
          </cell>
          <cell r="N481" t="str">
            <v>272112095</v>
          </cell>
          <cell r="O481" t="str">
            <v>VEHLOLI BUDRUK</v>
          </cell>
          <cell r="P481" t="str">
            <v>27211219701</v>
          </cell>
          <cell r="Q481" t="str">
            <v>AMBYACHIWADI</v>
          </cell>
          <cell r="R481" t="str">
            <v>2721</v>
          </cell>
          <cell r="T481" t="str">
            <v>2721</v>
          </cell>
          <cell r="V481" t="str">
            <v>2721008</v>
          </cell>
          <cell r="W481" t="str">
            <v>135 - Shahapur</v>
          </cell>
          <cell r="X481" t="str">
            <v>272112</v>
          </cell>
          <cell r="Y481" t="str">
            <v>SHAHAPUR</v>
          </cell>
          <cell r="Z481" t="str">
            <v xml:space="preserve">Z.P.                                                                       </v>
          </cell>
          <cell r="AA481">
            <v>16</v>
          </cell>
          <cell r="AB481">
            <v>1</v>
          </cell>
          <cell r="AC481">
            <v>1</v>
          </cell>
          <cell r="AD481" t="str">
            <v xml:space="preserve">Primary                                                                    </v>
          </cell>
          <cell r="AE481" t="str">
            <v>Rural</v>
          </cell>
          <cell r="AF481">
            <v>3</v>
          </cell>
          <cell r="AG481">
            <v>421601</v>
          </cell>
          <cell r="AH481">
            <v>25</v>
          </cell>
          <cell r="AI481">
            <v>1</v>
          </cell>
          <cell r="AJ481">
            <v>1996</v>
          </cell>
          <cell r="AK481">
            <v>1</v>
          </cell>
          <cell r="AL481">
            <v>5</v>
          </cell>
          <cell r="AM481">
            <v>2</v>
          </cell>
          <cell r="AN481">
            <v>0</v>
          </cell>
          <cell r="AO481">
            <v>0</v>
          </cell>
          <cell r="AP481">
            <v>0</v>
          </cell>
          <cell r="AQ481">
            <v>2</v>
          </cell>
          <cell r="AR481">
            <v>5</v>
          </cell>
          <cell r="AS481">
            <v>2</v>
          </cell>
          <cell r="AT481">
            <v>1</v>
          </cell>
          <cell r="AU481">
            <v>24</v>
          </cell>
          <cell r="AV481">
            <v>1</v>
          </cell>
          <cell r="AW481">
            <v>5000</v>
          </cell>
          <cell r="AX481">
            <v>5000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1</v>
          </cell>
          <cell r="BG481">
            <v>0</v>
          </cell>
          <cell r="BH481">
            <v>0</v>
          </cell>
          <cell r="BI481">
            <v>10</v>
          </cell>
          <cell r="BJ481">
            <v>19</v>
          </cell>
          <cell r="BK481">
            <v>98</v>
          </cell>
          <cell r="BL481">
            <v>98</v>
          </cell>
          <cell r="BM481" t="str">
            <v>2</v>
          </cell>
          <cell r="BN481" t="str">
            <v>2</v>
          </cell>
          <cell r="BO481" t="str">
            <v>2</v>
          </cell>
          <cell r="BP481" t="str">
            <v>1</v>
          </cell>
          <cell r="BR481">
            <v>5000</v>
          </cell>
          <cell r="BS481">
            <v>5000</v>
          </cell>
          <cell r="BT481">
            <v>0</v>
          </cell>
          <cell r="BU481">
            <v>0</v>
          </cell>
          <cell r="BY481" t="str">
            <v>9209200837</v>
          </cell>
          <cell r="CB481" t="str">
            <v>9209200837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2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1</v>
          </cell>
          <cell r="CX481">
            <v>26</v>
          </cell>
          <cell r="CY481">
            <v>2</v>
          </cell>
          <cell r="CZ481">
            <v>19</v>
          </cell>
          <cell r="DA481">
            <v>27</v>
          </cell>
          <cell r="DB481">
            <v>2</v>
          </cell>
          <cell r="DC481">
            <v>73</v>
          </cell>
          <cell r="DD481">
            <v>29</v>
          </cell>
          <cell r="DE481">
            <v>19</v>
          </cell>
          <cell r="DF481">
            <v>1</v>
          </cell>
          <cell r="DG481">
            <v>1996</v>
          </cell>
          <cell r="DH481">
            <v>0</v>
          </cell>
          <cell r="DI481">
            <v>2</v>
          </cell>
          <cell r="DJ481">
            <v>4</v>
          </cell>
          <cell r="DK481">
            <v>0</v>
          </cell>
          <cell r="DL481">
            <v>3</v>
          </cell>
          <cell r="DM481">
            <v>3</v>
          </cell>
          <cell r="DN481">
            <v>0</v>
          </cell>
          <cell r="DW481">
            <v>5</v>
          </cell>
          <cell r="DX481">
            <v>5</v>
          </cell>
          <cell r="EC481">
            <v>9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2</v>
          </cell>
          <cell r="EI481">
            <v>3</v>
          </cell>
          <cell r="EJ481">
            <v>3</v>
          </cell>
          <cell r="EK481">
            <v>1</v>
          </cell>
          <cell r="EL481">
            <v>3</v>
          </cell>
          <cell r="EM481">
            <v>3</v>
          </cell>
          <cell r="EN481">
            <v>2</v>
          </cell>
          <cell r="EO481">
            <v>2</v>
          </cell>
          <cell r="EP481">
            <v>4</v>
          </cell>
          <cell r="EQ481">
            <v>2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25</v>
          </cell>
        </row>
        <row r="482">
          <cell r="K482">
            <v>27211219702</v>
          </cell>
          <cell r="L482" t="str">
            <v>Z.P. SCHOOL,  BHAVARTHEPADA</v>
          </cell>
          <cell r="M482">
            <v>0</v>
          </cell>
          <cell r="N482" t="str">
            <v>272112044</v>
          </cell>
          <cell r="O482" t="str">
            <v>VEHLOLI (AN)</v>
          </cell>
          <cell r="P482" t="str">
            <v>27211219702</v>
          </cell>
          <cell r="Q482" t="str">
            <v>BHAVRATHEPADA</v>
          </cell>
          <cell r="R482" t="str">
            <v>2721</v>
          </cell>
          <cell r="T482" t="str">
            <v>2721</v>
          </cell>
          <cell r="V482" t="str">
            <v>2721008</v>
          </cell>
          <cell r="W482" t="str">
            <v>135 - Shahapur</v>
          </cell>
          <cell r="X482" t="str">
            <v>272112</v>
          </cell>
          <cell r="Y482" t="str">
            <v>SHAHAPUR</v>
          </cell>
          <cell r="Z482" t="str">
            <v xml:space="preserve">Z.P.                                                                       </v>
          </cell>
          <cell r="AA482">
            <v>16</v>
          </cell>
          <cell r="AB482">
            <v>1</v>
          </cell>
          <cell r="AC482">
            <v>1</v>
          </cell>
          <cell r="AD482" t="str">
            <v xml:space="preserve">Primary                                                                    </v>
          </cell>
          <cell r="AE482" t="str">
            <v>Rural</v>
          </cell>
          <cell r="AF482">
            <v>3</v>
          </cell>
          <cell r="AG482">
            <v>421601</v>
          </cell>
          <cell r="AH482">
            <v>25</v>
          </cell>
          <cell r="AI482">
            <v>1</v>
          </cell>
          <cell r="AJ482">
            <v>1971</v>
          </cell>
          <cell r="AK482">
            <v>1</v>
          </cell>
          <cell r="AL482">
            <v>5</v>
          </cell>
          <cell r="AM482">
            <v>2</v>
          </cell>
          <cell r="AN482">
            <v>0</v>
          </cell>
          <cell r="AO482">
            <v>0</v>
          </cell>
          <cell r="AP482">
            <v>0</v>
          </cell>
          <cell r="AQ482">
            <v>2</v>
          </cell>
          <cell r="AR482">
            <v>5</v>
          </cell>
          <cell r="AS482">
            <v>2</v>
          </cell>
          <cell r="AT482">
            <v>1</v>
          </cell>
          <cell r="AU482">
            <v>6</v>
          </cell>
          <cell r="AV482">
            <v>1</v>
          </cell>
          <cell r="AW482">
            <v>5000</v>
          </cell>
          <cell r="AX482">
            <v>5000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1</v>
          </cell>
          <cell r="BG482">
            <v>0</v>
          </cell>
          <cell r="BH482">
            <v>0</v>
          </cell>
          <cell r="BI482">
            <v>10</v>
          </cell>
          <cell r="BJ482">
            <v>98</v>
          </cell>
          <cell r="BK482">
            <v>98</v>
          </cell>
          <cell r="BL482">
            <v>98</v>
          </cell>
          <cell r="BM482" t="str">
            <v>2</v>
          </cell>
          <cell r="BN482" t="str">
            <v>2</v>
          </cell>
          <cell r="BO482" t="str">
            <v>2</v>
          </cell>
          <cell r="BP482" t="str">
            <v>1</v>
          </cell>
          <cell r="BR482">
            <v>5000</v>
          </cell>
          <cell r="BS482">
            <v>5000</v>
          </cell>
          <cell r="BT482">
            <v>0</v>
          </cell>
          <cell r="BU482">
            <v>0</v>
          </cell>
          <cell r="BY482" t="str">
            <v>9272563967</v>
          </cell>
          <cell r="BZ482" t="str">
            <v>02527</v>
          </cell>
          <cell r="CA482" t="str">
            <v>232070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2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1</v>
          </cell>
          <cell r="CX482">
            <v>11</v>
          </cell>
          <cell r="CY482">
            <v>1</v>
          </cell>
          <cell r="CZ482">
            <v>19</v>
          </cell>
          <cell r="DA482">
            <v>27</v>
          </cell>
          <cell r="DB482">
            <v>59</v>
          </cell>
          <cell r="DC482">
            <v>73</v>
          </cell>
          <cell r="DD482">
            <v>31</v>
          </cell>
          <cell r="DE482">
            <v>9</v>
          </cell>
          <cell r="DF482">
            <v>1</v>
          </cell>
          <cell r="DG482">
            <v>1971</v>
          </cell>
          <cell r="DH482">
            <v>0</v>
          </cell>
          <cell r="DI482">
            <v>2</v>
          </cell>
          <cell r="DJ482">
            <v>2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W482">
            <v>5</v>
          </cell>
          <cell r="DX482">
            <v>5</v>
          </cell>
          <cell r="EC482">
            <v>9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3</v>
          </cell>
          <cell r="EI482">
            <v>2</v>
          </cell>
          <cell r="EJ482">
            <v>4</v>
          </cell>
          <cell r="EK482">
            <v>1</v>
          </cell>
          <cell r="EL482">
            <v>2</v>
          </cell>
          <cell r="EM482">
            <v>0</v>
          </cell>
          <cell r="EN482">
            <v>0</v>
          </cell>
          <cell r="EO482">
            <v>1</v>
          </cell>
          <cell r="EP482">
            <v>0</v>
          </cell>
          <cell r="EQ482">
            <v>1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14</v>
          </cell>
        </row>
        <row r="483">
          <cell r="K483">
            <v>27211219703</v>
          </cell>
          <cell r="L483" t="str">
            <v>Z.P. SCHOOL,  KRUSHNACHIWADI</v>
          </cell>
          <cell r="M483">
            <v>0</v>
          </cell>
          <cell r="N483" t="str">
            <v>272112044</v>
          </cell>
          <cell r="O483" t="str">
            <v>VEHLOLI (AN)</v>
          </cell>
          <cell r="P483" t="str">
            <v>27211219703</v>
          </cell>
          <cell r="Q483" t="str">
            <v>KRUSHNACHIWADI</v>
          </cell>
          <cell r="R483" t="str">
            <v>2721</v>
          </cell>
          <cell r="T483" t="str">
            <v>2721</v>
          </cell>
          <cell r="V483" t="str">
            <v>2721008</v>
          </cell>
          <cell r="W483" t="str">
            <v>135 - Shahapur</v>
          </cell>
          <cell r="X483" t="str">
            <v>272112</v>
          </cell>
          <cell r="Y483" t="str">
            <v>SHAHAPUR</v>
          </cell>
          <cell r="Z483" t="str">
            <v xml:space="preserve">Z.P.                                                                       </v>
          </cell>
          <cell r="AA483">
            <v>16</v>
          </cell>
          <cell r="AB483">
            <v>1</v>
          </cell>
          <cell r="AC483">
            <v>1</v>
          </cell>
          <cell r="AD483" t="str">
            <v xml:space="preserve">Primary                                                                    </v>
          </cell>
          <cell r="AE483" t="str">
            <v>Rural</v>
          </cell>
          <cell r="AF483">
            <v>3</v>
          </cell>
          <cell r="AG483">
            <v>421601</v>
          </cell>
          <cell r="AH483">
            <v>24</v>
          </cell>
          <cell r="AI483">
            <v>6</v>
          </cell>
          <cell r="AJ483">
            <v>1961</v>
          </cell>
          <cell r="AK483">
            <v>1</v>
          </cell>
          <cell r="AL483">
            <v>5</v>
          </cell>
          <cell r="AM483">
            <v>2</v>
          </cell>
          <cell r="AN483">
            <v>0</v>
          </cell>
          <cell r="AO483">
            <v>0</v>
          </cell>
          <cell r="AP483">
            <v>0</v>
          </cell>
          <cell r="AQ483">
            <v>2</v>
          </cell>
          <cell r="AR483">
            <v>5</v>
          </cell>
          <cell r="AS483">
            <v>2</v>
          </cell>
          <cell r="AT483">
            <v>1</v>
          </cell>
          <cell r="AU483">
            <v>24</v>
          </cell>
          <cell r="AV483">
            <v>3</v>
          </cell>
          <cell r="AW483">
            <v>5000</v>
          </cell>
          <cell r="AX483">
            <v>5000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2</v>
          </cell>
          <cell r="BG483">
            <v>0</v>
          </cell>
          <cell r="BH483">
            <v>0</v>
          </cell>
          <cell r="BI483">
            <v>10</v>
          </cell>
          <cell r="BJ483">
            <v>98</v>
          </cell>
          <cell r="BK483">
            <v>98</v>
          </cell>
          <cell r="BL483">
            <v>98</v>
          </cell>
          <cell r="BM483" t="str">
            <v>2</v>
          </cell>
          <cell r="BN483" t="str">
            <v>2</v>
          </cell>
          <cell r="BO483" t="str">
            <v>1</v>
          </cell>
          <cell r="BP483" t="str">
            <v>1</v>
          </cell>
          <cell r="BR483">
            <v>5000</v>
          </cell>
          <cell r="BS483">
            <v>5000</v>
          </cell>
          <cell r="BT483">
            <v>0</v>
          </cell>
          <cell r="BU483">
            <v>0</v>
          </cell>
          <cell r="BY483" t="str">
            <v>9270819606</v>
          </cell>
          <cell r="CB483" t="str">
            <v>9270819606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3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1</v>
          </cell>
          <cell r="CX483">
            <v>52</v>
          </cell>
          <cell r="CY483">
            <v>2</v>
          </cell>
          <cell r="CZ483">
            <v>19</v>
          </cell>
          <cell r="DA483">
            <v>29</v>
          </cell>
          <cell r="DB483">
            <v>7</v>
          </cell>
          <cell r="DC483">
            <v>73</v>
          </cell>
          <cell r="DD483">
            <v>30</v>
          </cell>
          <cell r="DE483">
            <v>20</v>
          </cell>
          <cell r="DF483">
            <v>1</v>
          </cell>
          <cell r="DG483">
            <v>1961</v>
          </cell>
          <cell r="DH483">
            <v>0</v>
          </cell>
          <cell r="DI483">
            <v>2</v>
          </cell>
          <cell r="DJ483">
            <v>5</v>
          </cell>
          <cell r="DK483">
            <v>0</v>
          </cell>
          <cell r="DL483">
            <v>4</v>
          </cell>
          <cell r="DM483">
            <v>6</v>
          </cell>
          <cell r="DN483">
            <v>0</v>
          </cell>
          <cell r="DW483">
            <v>5</v>
          </cell>
          <cell r="DX483">
            <v>5</v>
          </cell>
          <cell r="EC483">
            <v>9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7</v>
          </cell>
          <cell r="EI483">
            <v>3</v>
          </cell>
          <cell r="EJ483">
            <v>9</v>
          </cell>
          <cell r="EK483">
            <v>5</v>
          </cell>
          <cell r="EL483">
            <v>8</v>
          </cell>
          <cell r="EM483">
            <v>5</v>
          </cell>
          <cell r="EN483">
            <v>4</v>
          </cell>
          <cell r="EO483">
            <v>9</v>
          </cell>
          <cell r="EP483">
            <v>5</v>
          </cell>
          <cell r="EQ483">
            <v>8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63</v>
          </cell>
        </row>
        <row r="484">
          <cell r="K484">
            <v>27211219704</v>
          </cell>
          <cell r="L484" t="str">
            <v>Z.P. SCHOOL,  KHANDUCHIWADI 1</v>
          </cell>
          <cell r="M484">
            <v>0</v>
          </cell>
          <cell r="N484" t="str">
            <v>272112095</v>
          </cell>
          <cell r="O484" t="str">
            <v>VEHLOLI BUDRUK</v>
          </cell>
          <cell r="P484" t="str">
            <v>27211219704</v>
          </cell>
          <cell r="Q484" t="str">
            <v>KHANDUCHIWADI</v>
          </cell>
          <cell r="R484" t="str">
            <v>2721</v>
          </cell>
          <cell r="T484" t="str">
            <v>2721</v>
          </cell>
          <cell r="V484" t="str">
            <v>2721008</v>
          </cell>
          <cell r="W484" t="str">
            <v>135 - Shahapur</v>
          </cell>
          <cell r="X484" t="str">
            <v>272112</v>
          </cell>
          <cell r="Y484" t="str">
            <v>SHAHAPUR</v>
          </cell>
          <cell r="Z484" t="str">
            <v xml:space="preserve">Z.P.                                                                       </v>
          </cell>
          <cell r="AA484">
            <v>16</v>
          </cell>
          <cell r="AB484">
            <v>1</v>
          </cell>
          <cell r="AC484">
            <v>1</v>
          </cell>
          <cell r="AD484" t="str">
            <v xml:space="preserve">Primary                                                                    </v>
          </cell>
          <cell r="AE484" t="str">
            <v>Rural</v>
          </cell>
          <cell r="AF484">
            <v>3</v>
          </cell>
          <cell r="AG484">
            <v>421601</v>
          </cell>
          <cell r="AH484">
            <v>22</v>
          </cell>
          <cell r="AI484">
            <v>1</v>
          </cell>
          <cell r="AJ484">
            <v>1995</v>
          </cell>
          <cell r="AK484">
            <v>1</v>
          </cell>
          <cell r="AL484">
            <v>5</v>
          </cell>
          <cell r="AM484">
            <v>2</v>
          </cell>
          <cell r="AN484">
            <v>0</v>
          </cell>
          <cell r="AO484">
            <v>0</v>
          </cell>
          <cell r="AP484">
            <v>0</v>
          </cell>
          <cell r="AQ484">
            <v>2</v>
          </cell>
          <cell r="AR484">
            <v>5</v>
          </cell>
          <cell r="AS484">
            <v>2</v>
          </cell>
          <cell r="AT484">
            <v>1</v>
          </cell>
          <cell r="AU484">
            <v>24</v>
          </cell>
          <cell r="AV484">
            <v>2</v>
          </cell>
          <cell r="AW484">
            <v>5000</v>
          </cell>
          <cell r="AX484">
            <v>5000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2</v>
          </cell>
          <cell r="BG484">
            <v>0</v>
          </cell>
          <cell r="BH484">
            <v>0</v>
          </cell>
          <cell r="BI484">
            <v>10</v>
          </cell>
          <cell r="BJ484">
            <v>98</v>
          </cell>
          <cell r="BK484">
            <v>98</v>
          </cell>
          <cell r="BL484">
            <v>98</v>
          </cell>
          <cell r="BM484" t="str">
            <v>2</v>
          </cell>
          <cell r="BN484" t="str">
            <v>2</v>
          </cell>
          <cell r="BO484" t="str">
            <v>2</v>
          </cell>
          <cell r="BP484" t="str">
            <v>1</v>
          </cell>
          <cell r="BR484">
            <v>5000</v>
          </cell>
          <cell r="BS484">
            <v>5000</v>
          </cell>
          <cell r="BT484">
            <v>0</v>
          </cell>
          <cell r="BU484">
            <v>0</v>
          </cell>
          <cell r="BY484" t="str">
            <v>9421548119</v>
          </cell>
          <cell r="CB484" t="str">
            <v>9764461178</v>
          </cell>
          <cell r="CC484" t="str">
            <v>zpschoolkhanduchiwadi@gmail.com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2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1</v>
          </cell>
          <cell r="CX484">
            <v>19</v>
          </cell>
          <cell r="CY484">
            <v>1</v>
          </cell>
          <cell r="CZ484">
            <v>19</v>
          </cell>
          <cell r="DA484">
            <v>29</v>
          </cell>
          <cell r="DB484">
            <v>47</v>
          </cell>
          <cell r="DC484">
            <v>73</v>
          </cell>
          <cell r="DD484">
            <v>30</v>
          </cell>
          <cell r="DE484">
            <v>1</v>
          </cell>
          <cell r="DF484">
            <v>1</v>
          </cell>
          <cell r="DG484">
            <v>1995</v>
          </cell>
          <cell r="DH484">
            <v>0</v>
          </cell>
          <cell r="DI484">
            <v>2</v>
          </cell>
          <cell r="DJ484">
            <v>4</v>
          </cell>
          <cell r="DK484">
            <v>0</v>
          </cell>
          <cell r="DL484">
            <v>1</v>
          </cell>
          <cell r="DM484">
            <v>1</v>
          </cell>
          <cell r="DN484">
            <v>0</v>
          </cell>
          <cell r="DW484">
            <v>5</v>
          </cell>
          <cell r="DX484">
            <v>5</v>
          </cell>
          <cell r="EC484">
            <v>9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4</v>
          </cell>
          <cell r="EI484">
            <v>3</v>
          </cell>
          <cell r="EJ484">
            <v>4</v>
          </cell>
          <cell r="EK484">
            <v>2</v>
          </cell>
          <cell r="EL484">
            <v>1</v>
          </cell>
          <cell r="EM484">
            <v>1</v>
          </cell>
          <cell r="EN484">
            <v>4</v>
          </cell>
          <cell r="EO484">
            <v>2</v>
          </cell>
          <cell r="EP484">
            <v>1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22</v>
          </cell>
        </row>
        <row r="485">
          <cell r="K485">
            <v>27211219706</v>
          </cell>
          <cell r="L485" t="str">
            <v>Z.P. SCHOOL,  VEHLOLI BUDRUK</v>
          </cell>
          <cell r="M485">
            <v>0</v>
          </cell>
          <cell r="N485" t="str">
            <v>272112095</v>
          </cell>
          <cell r="O485" t="str">
            <v>VEHLOLI BUDRUK</v>
          </cell>
          <cell r="P485" t="str">
            <v>27211219705</v>
          </cell>
          <cell r="Q485" t="str">
            <v>VEHOLI BUDRUK</v>
          </cell>
          <cell r="R485" t="str">
            <v>2721</v>
          </cell>
          <cell r="T485" t="str">
            <v>2721</v>
          </cell>
          <cell r="V485" t="str">
            <v>2721008</v>
          </cell>
          <cell r="W485" t="str">
            <v>135 - Shahapur</v>
          </cell>
          <cell r="X485" t="str">
            <v>272112</v>
          </cell>
          <cell r="Y485" t="str">
            <v>SHAHAPUR</v>
          </cell>
          <cell r="Z485" t="str">
            <v xml:space="preserve">Z.P.                                                                       </v>
          </cell>
          <cell r="AA485">
            <v>16</v>
          </cell>
          <cell r="AB485">
            <v>2</v>
          </cell>
          <cell r="AC485">
            <v>1</v>
          </cell>
          <cell r="AD485" t="str">
            <v xml:space="preserve">Primary with Upper Primary                                                 </v>
          </cell>
          <cell r="AE485" t="str">
            <v>Rural</v>
          </cell>
          <cell r="AF485">
            <v>3</v>
          </cell>
          <cell r="AG485">
            <v>421601</v>
          </cell>
          <cell r="AH485">
            <v>17</v>
          </cell>
          <cell r="AI485">
            <v>10</v>
          </cell>
          <cell r="AJ485">
            <v>1947</v>
          </cell>
          <cell r="AK485">
            <v>1</v>
          </cell>
          <cell r="AL485">
            <v>7</v>
          </cell>
          <cell r="AM485">
            <v>2</v>
          </cell>
          <cell r="AN485">
            <v>0</v>
          </cell>
          <cell r="AO485">
            <v>0</v>
          </cell>
          <cell r="AP485">
            <v>0</v>
          </cell>
          <cell r="AQ485">
            <v>2</v>
          </cell>
          <cell r="AR485">
            <v>5</v>
          </cell>
          <cell r="AS485">
            <v>2</v>
          </cell>
          <cell r="AT485">
            <v>1</v>
          </cell>
          <cell r="AU485">
            <v>25</v>
          </cell>
          <cell r="AV485">
            <v>7</v>
          </cell>
          <cell r="AW485">
            <v>12000</v>
          </cell>
          <cell r="AX485">
            <v>12000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2</v>
          </cell>
          <cell r="BF485">
            <v>3</v>
          </cell>
          <cell r="BG485">
            <v>0</v>
          </cell>
          <cell r="BH485">
            <v>0</v>
          </cell>
          <cell r="BI485">
            <v>10</v>
          </cell>
          <cell r="BJ485">
            <v>98</v>
          </cell>
          <cell r="BK485">
            <v>98</v>
          </cell>
          <cell r="BL485">
            <v>98</v>
          </cell>
          <cell r="BM485" t="str">
            <v>2</v>
          </cell>
          <cell r="BN485" t="str">
            <v>2</v>
          </cell>
          <cell r="BO485" t="str">
            <v>2</v>
          </cell>
          <cell r="BP485" t="str">
            <v>1</v>
          </cell>
          <cell r="BR485">
            <v>15000</v>
          </cell>
          <cell r="BS485">
            <v>15000</v>
          </cell>
          <cell r="BT485">
            <v>0</v>
          </cell>
          <cell r="BU485">
            <v>0</v>
          </cell>
          <cell r="BY485" t="str">
            <v>7770099014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2</v>
          </cell>
          <cell r="CO485">
            <v>0</v>
          </cell>
          <cell r="CP485">
            <v>0</v>
          </cell>
          <cell r="CQ485">
            <v>3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1</v>
          </cell>
          <cell r="CX485">
            <v>34</v>
          </cell>
          <cell r="CY485">
            <v>2</v>
          </cell>
          <cell r="CZ485">
            <v>19</v>
          </cell>
          <cell r="DA485">
            <v>26</v>
          </cell>
          <cell r="DB485">
            <v>48</v>
          </cell>
          <cell r="DC485">
            <v>73</v>
          </cell>
          <cell r="DD485">
            <v>29</v>
          </cell>
          <cell r="DE485">
            <v>12</v>
          </cell>
          <cell r="DF485">
            <v>1</v>
          </cell>
          <cell r="DG485">
            <v>1947</v>
          </cell>
          <cell r="DH485">
            <v>1977</v>
          </cell>
          <cell r="DI485">
            <v>2</v>
          </cell>
          <cell r="DJ485">
            <v>5</v>
          </cell>
          <cell r="DK485">
            <v>0</v>
          </cell>
          <cell r="DL485">
            <v>0</v>
          </cell>
          <cell r="DM485">
            <v>4</v>
          </cell>
          <cell r="DN485">
            <v>0</v>
          </cell>
          <cell r="DW485">
            <v>5</v>
          </cell>
          <cell r="DX485">
            <v>5</v>
          </cell>
          <cell r="EC485">
            <v>2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7</v>
          </cell>
          <cell r="EI485">
            <v>6</v>
          </cell>
          <cell r="EJ485">
            <v>4</v>
          </cell>
          <cell r="EK485">
            <v>9</v>
          </cell>
          <cell r="EL485">
            <v>10</v>
          </cell>
          <cell r="EM485">
            <v>9</v>
          </cell>
          <cell r="EN485">
            <v>7</v>
          </cell>
          <cell r="EO485">
            <v>7</v>
          </cell>
          <cell r="EP485">
            <v>11</v>
          </cell>
          <cell r="EQ485">
            <v>11</v>
          </cell>
          <cell r="ER485">
            <v>10</v>
          </cell>
          <cell r="ES485">
            <v>11</v>
          </cell>
          <cell r="ET485">
            <v>13</v>
          </cell>
          <cell r="EU485">
            <v>15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130</v>
          </cell>
        </row>
        <row r="486">
          <cell r="K486">
            <v>27211219708</v>
          </cell>
          <cell r="L486" t="str">
            <v xml:space="preserve">Z.P. SCHOOL,DEVALEWADI </v>
          </cell>
          <cell r="M486">
            <v>0</v>
          </cell>
          <cell r="N486" t="str">
            <v>272112044</v>
          </cell>
          <cell r="O486" t="str">
            <v>VEHLOLI (AN)</v>
          </cell>
          <cell r="P486" t="str">
            <v>27211219706</v>
          </cell>
          <cell r="Q486" t="str">
            <v>DEVALIWADI</v>
          </cell>
          <cell r="R486" t="str">
            <v>2721</v>
          </cell>
          <cell r="T486" t="str">
            <v>2721</v>
          </cell>
          <cell r="V486" t="str">
            <v>2721008</v>
          </cell>
          <cell r="W486" t="str">
            <v>135 - Shahapur</v>
          </cell>
          <cell r="X486" t="str">
            <v>2721</v>
          </cell>
          <cell r="Z486" t="str">
            <v xml:space="preserve">Z.P.                                                                       </v>
          </cell>
          <cell r="AA486">
            <v>16</v>
          </cell>
          <cell r="AB486">
            <v>1</v>
          </cell>
          <cell r="AC486">
            <v>1</v>
          </cell>
          <cell r="AD486" t="str">
            <v xml:space="preserve">Primary                                                                    </v>
          </cell>
          <cell r="AE486" t="str">
            <v>Rural</v>
          </cell>
          <cell r="AF486">
            <v>3</v>
          </cell>
          <cell r="AG486">
            <v>421601</v>
          </cell>
          <cell r="AH486">
            <v>20</v>
          </cell>
          <cell r="AI486">
            <v>11</v>
          </cell>
          <cell r="AJ486">
            <v>2002</v>
          </cell>
          <cell r="AK486">
            <v>1</v>
          </cell>
          <cell r="AL486">
            <v>5</v>
          </cell>
          <cell r="AM486">
            <v>2</v>
          </cell>
          <cell r="AN486">
            <v>0</v>
          </cell>
          <cell r="AO486">
            <v>0</v>
          </cell>
          <cell r="AP486">
            <v>0</v>
          </cell>
          <cell r="AQ486">
            <v>2</v>
          </cell>
          <cell r="AR486">
            <v>5</v>
          </cell>
          <cell r="AS486">
            <v>2</v>
          </cell>
          <cell r="AT486">
            <v>1</v>
          </cell>
          <cell r="AU486">
            <v>25</v>
          </cell>
          <cell r="AV486">
            <v>2</v>
          </cell>
          <cell r="AW486">
            <v>5000</v>
          </cell>
          <cell r="AX486">
            <v>5000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2</v>
          </cell>
          <cell r="BG486">
            <v>0</v>
          </cell>
          <cell r="BH486">
            <v>0</v>
          </cell>
          <cell r="BI486">
            <v>10</v>
          </cell>
          <cell r="BJ486">
            <v>98</v>
          </cell>
          <cell r="BK486">
            <v>98</v>
          </cell>
          <cell r="BL486">
            <v>98</v>
          </cell>
          <cell r="BM486" t="str">
            <v>2</v>
          </cell>
          <cell r="BN486" t="str">
            <v>2</v>
          </cell>
          <cell r="BO486" t="str">
            <v>1</v>
          </cell>
          <cell r="BP486" t="str">
            <v>2</v>
          </cell>
          <cell r="BR486">
            <v>5000</v>
          </cell>
          <cell r="BS486">
            <v>5000</v>
          </cell>
          <cell r="BT486">
            <v>0</v>
          </cell>
          <cell r="BU486">
            <v>0</v>
          </cell>
          <cell r="BY486" t="str">
            <v>8554075506</v>
          </cell>
          <cell r="CB486" t="str">
            <v>9260130015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2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1</v>
          </cell>
          <cell r="CX486">
            <v>24</v>
          </cell>
          <cell r="CY486">
            <v>1</v>
          </cell>
          <cell r="CZ486">
            <v>19</v>
          </cell>
          <cell r="DA486">
            <v>27</v>
          </cell>
          <cell r="DB486">
            <v>39</v>
          </cell>
          <cell r="DC486">
            <v>73</v>
          </cell>
          <cell r="DD486">
            <v>29</v>
          </cell>
          <cell r="DE486">
            <v>58</v>
          </cell>
          <cell r="DF486">
            <v>1</v>
          </cell>
          <cell r="DG486">
            <v>2008</v>
          </cell>
          <cell r="DH486">
            <v>0</v>
          </cell>
          <cell r="DI486">
            <v>2</v>
          </cell>
          <cell r="DJ486">
            <v>2</v>
          </cell>
          <cell r="DK486">
            <v>0</v>
          </cell>
          <cell r="DL486">
            <v>5</v>
          </cell>
          <cell r="DM486">
            <v>7</v>
          </cell>
          <cell r="DN486">
            <v>0</v>
          </cell>
          <cell r="DW486">
            <v>5</v>
          </cell>
          <cell r="DX486">
            <v>5</v>
          </cell>
          <cell r="EC486">
            <v>9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2</v>
          </cell>
          <cell r="EI486">
            <v>2</v>
          </cell>
          <cell r="EJ486">
            <v>3</v>
          </cell>
          <cell r="EK486">
            <v>4</v>
          </cell>
          <cell r="EL486">
            <v>1</v>
          </cell>
          <cell r="EM486">
            <v>1</v>
          </cell>
          <cell r="EN486">
            <v>0</v>
          </cell>
          <cell r="EO486">
            <v>2</v>
          </cell>
          <cell r="EP486">
            <v>1</v>
          </cell>
          <cell r="EQ486">
            <v>3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19</v>
          </cell>
        </row>
        <row r="487">
          <cell r="K487">
            <v>27211219709</v>
          </cell>
          <cell r="L487" t="str">
            <v>Z.P. SCHOOL,  KATHICHIWADI</v>
          </cell>
          <cell r="M487">
            <v>0</v>
          </cell>
          <cell r="N487" t="str">
            <v>272112044</v>
          </cell>
          <cell r="O487" t="str">
            <v>VEHLOLI (AN)</v>
          </cell>
          <cell r="P487" t="str">
            <v>27211219707</v>
          </cell>
          <cell r="Q487" t="str">
            <v>KATHICHIWADI</v>
          </cell>
          <cell r="R487" t="str">
            <v>2721</v>
          </cell>
          <cell r="T487" t="str">
            <v>2721</v>
          </cell>
          <cell r="V487" t="str">
            <v>2721008</v>
          </cell>
          <cell r="W487" t="str">
            <v>135 - Shahapur</v>
          </cell>
          <cell r="X487" t="str">
            <v>272112</v>
          </cell>
          <cell r="Y487" t="str">
            <v>SHAHAPUR</v>
          </cell>
          <cell r="Z487" t="str">
            <v xml:space="preserve">Z.P.                                                                       </v>
          </cell>
          <cell r="AA487">
            <v>16</v>
          </cell>
          <cell r="AB487">
            <v>1</v>
          </cell>
          <cell r="AC487">
            <v>1</v>
          </cell>
          <cell r="AD487" t="str">
            <v xml:space="preserve">Primary                                                                    </v>
          </cell>
          <cell r="AE487" t="str">
            <v>Rural</v>
          </cell>
          <cell r="AF487">
            <v>3</v>
          </cell>
          <cell r="AG487">
            <v>421601</v>
          </cell>
          <cell r="AH487">
            <v>25</v>
          </cell>
          <cell r="AI487">
            <v>6</v>
          </cell>
          <cell r="AJ487">
            <v>2002</v>
          </cell>
          <cell r="AK487">
            <v>1</v>
          </cell>
          <cell r="AL487">
            <v>5</v>
          </cell>
          <cell r="AM487">
            <v>2</v>
          </cell>
          <cell r="AN487">
            <v>0</v>
          </cell>
          <cell r="AO487">
            <v>0</v>
          </cell>
          <cell r="AP487">
            <v>0</v>
          </cell>
          <cell r="AQ487">
            <v>2</v>
          </cell>
          <cell r="AR487">
            <v>5</v>
          </cell>
          <cell r="AS487">
            <v>2</v>
          </cell>
          <cell r="AT487">
            <v>1</v>
          </cell>
          <cell r="AU487">
            <v>26</v>
          </cell>
          <cell r="AV487">
            <v>2</v>
          </cell>
          <cell r="AW487">
            <v>5000</v>
          </cell>
          <cell r="AX487">
            <v>5000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2</v>
          </cell>
          <cell r="BG487">
            <v>0</v>
          </cell>
          <cell r="BH487">
            <v>0</v>
          </cell>
          <cell r="BI487">
            <v>10</v>
          </cell>
          <cell r="BJ487">
            <v>98</v>
          </cell>
          <cell r="BK487">
            <v>98</v>
          </cell>
          <cell r="BL487">
            <v>98</v>
          </cell>
          <cell r="BM487" t="str">
            <v>2</v>
          </cell>
          <cell r="BN487" t="str">
            <v>2</v>
          </cell>
          <cell r="BO487" t="str">
            <v>1</v>
          </cell>
          <cell r="BP487" t="str">
            <v>2</v>
          </cell>
          <cell r="BR487">
            <v>5000</v>
          </cell>
          <cell r="BS487">
            <v>5000</v>
          </cell>
          <cell r="BT487">
            <v>0</v>
          </cell>
          <cell r="BU487">
            <v>0</v>
          </cell>
          <cell r="BY487" t="str">
            <v>8551062705</v>
          </cell>
          <cell r="CB487" t="str">
            <v>9272257714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2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2</v>
          </cell>
          <cell r="CX487">
            <v>0</v>
          </cell>
          <cell r="CY487">
            <v>0</v>
          </cell>
          <cell r="CZ487">
            <v>19</v>
          </cell>
          <cell r="DA487">
            <v>29</v>
          </cell>
          <cell r="DB487">
            <v>8</v>
          </cell>
          <cell r="DC487">
            <v>73</v>
          </cell>
          <cell r="DD487">
            <v>30</v>
          </cell>
          <cell r="DE487">
            <v>32</v>
          </cell>
          <cell r="DF487">
            <v>1</v>
          </cell>
          <cell r="DG487">
            <v>2008</v>
          </cell>
          <cell r="DH487">
            <v>0</v>
          </cell>
          <cell r="DI487">
            <v>2</v>
          </cell>
          <cell r="DJ487">
            <v>2</v>
          </cell>
          <cell r="DK487">
            <v>0</v>
          </cell>
          <cell r="DL487">
            <v>4</v>
          </cell>
          <cell r="DM487">
            <v>4</v>
          </cell>
          <cell r="DN487">
            <v>0</v>
          </cell>
          <cell r="DW487">
            <v>5</v>
          </cell>
          <cell r="DX487">
            <v>5</v>
          </cell>
          <cell r="EC487">
            <v>9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3</v>
          </cell>
          <cell r="EI487">
            <v>3</v>
          </cell>
          <cell r="EJ487">
            <v>1</v>
          </cell>
          <cell r="EK487">
            <v>1</v>
          </cell>
          <cell r="EL487">
            <v>1</v>
          </cell>
          <cell r="EM487">
            <v>2</v>
          </cell>
          <cell r="EN487">
            <v>1</v>
          </cell>
          <cell r="EO487">
            <v>2</v>
          </cell>
          <cell r="EP487">
            <v>5</v>
          </cell>
          <cell r="EQ487">
            <v>1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20</v>
          </cell>
        </row>
        <row r="488">
          <cell r="K488">
            <v>27211219710</v>
          </cell>
          <cell r="L488" t="str">
            <v>Z.P. SCHOOL,  CHINCHWADI</v>
          </cell>
          <cell r="M488">
            <v>0</v>
          </cell>
          <cell r="N488" t="str">
            <v>272112095</v>
          </cell>
          <cell r="O488" t="str">
            <v>VEHLOLI BUDRUK</v>
          </cell>
          <cell r="P488" t="str">
            <v>27211219708</v>
          </cell>
          <cell r="Q488" t="str">
            <v>CHICHWADI</v>
          </cell>
          <cell r="R488" t="str">
            <v>2721</v>
          </cell>
          <cell r="T488" t="str">
            <v>2721</v>
          </cell>
          <cell r="V488" t="str">
            <v>2721008</v>
          </cell>
          <cell r="W488" t="str">
            <v>135 - Shahapur</v>
          </cell>
          <cell r="X488" t="str">
            <v>272112</v>
          </cell>
          <cell r="Y488" t="str">
            <v>SHAHAPUR</v>
          </cell>
          <cell r="Z488" t="str">
            <v xml:space="preserve">Z.P.                                                                       </v>
          </cell>
          <cell r="AA488">
            <v>16</v>
          </cell>
          <cell r="AB488">
            <v>1</v>
          </cell>
          <cell r="AC488">
            <v>1</v>
          </cell>
          <cell r="AD488" t="str">
            <v xml:space="preserve">Primary                                                                    </v>
          </cell>
          <cell r="AE488" t="str">
            <v>Rural</v>
          </cell>
          <cell r="AF488">
            <v>3</v>
          </cell>
          <cell r="AG488">
            <v>421601</v>
          </cell>
          <cell r="AH488">
            <v>25</v>
          </cell>
          <cell r="AI488">
            <v>3</v>
          </cell>
          <cell r="AJ488">
            <v>1995</v>
          </cell>
          <cell r="AK488">
            <v>1</v>
          </cell>
          <cell r="AL488">
            <v>4</v>
          </cell>
          <cell r="AM488">
            <v>1</v>
          </cell>
          <cell r="AN488">
            <v>9</v>
          </cell>
          <cell r="AO488">
            <v>1</v>
          </cell>
          <cell r="AP488">
            <v>0</v>
          </cell>
          <cell r="AQ488">
            <v>2</v>
          </cell>
          <cell r="AR488">
            <v>5</v>
          </cell>
          <cell r="AS488">
            <v>2</v>
          </cell>
          <cell r="AT488">
            <v>1</v>
          </cell>
          <cell r="AU488">
            <v>24</v>
          </cell>
          <cell r="AV488">
            <v>4</v>
          </cell>
          <cell r="AW488">
            <v>5000</v>
          </cell>
          <cell r="AX488">
            <v>5000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2</v>
          </cell>
          <cell r="BG488">
            <v>0</v>
          </cell>
          <cell r="BH488">
            <v>0</v>
          </cell>
          <cell r="BI488">
            <v>10</v>
          </cell>
          <cell r="BJ488">
            <v>98</v>
          </cell>
          <cell r="BK488">
            <v>98</v>
          </cell>
          <cell r="BL488">
            <v>98</v>
          </cell>
          <cell r="BR488">
            <v>5000</v>
          </cell>
          <cell r="BS488">
            <v>5000</v>
          </cell>
          <cell r="BT488">
            <v>0</v>
          </cell>
          <cell r="BU488">
            <v>0</v>
          </cell>
          <cell r="BY488" t="str">
            <v>9209204598</v>
          </cell>
          <cell r="CB488" t="str">
            <v>9404823632</v>
          </cell>
          <cell r="CC488" t="str">
            <v>chinchwadi@gamail.com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2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2</v>
          </cell>
          <cell r="CX488">
            <v>0</v>
          </cell>
          <cell r="CY488">
            <v>0</v>
          </cell>
          <cell r="CZ488">
            <v>19</v>
          </cell>
          <cell r="DA488">
            <v>30</v>
          </cell>
          <cell r="DB488">
            <v>31</v>
          </cell>
          <cell r="DC488">
            <v>73</v>
          </cell>
          <cell r="DD488">
            <v>30</v>
          </cell>
          <cell r="DE488">
            <v>24</v>
          </cell>
          <cell r="DF488">
            <v>1</v>
          </cell>
          <cell r="DG488">
            <v>1995</v>
          </cell>
          <cell r="DH488">
            <v>0</v>
          </cell>
          <cell r="DI488">
            <v>2</v>
          </cell>
          <cell r="DJ488">
            <v>3</v>
          </cell>
          <cell r="DK488">
            <v>0</v>
          </cell>
          <cell r="DL488">
            <v>3</v>
          </cell>
          <cell r="DM488">
            <v>3</v>
          </cell>
          <cell r="DN488">
            <v>0</v>
          </cell>
          <cell r="DW488">
            <v>5</v>
          </cell>
          <cell r="DX488">
            <v>5</v>
          </cell>
          <cell r="EC488">
            <v>9</v>
          </cell>
          <cell r="ED488">
            <v>0</v>
          </cell>
          <cell r="EE488">
            <v>0</v>
          </cell>
          <cell r="EF488">
            <v>5</v>
          </cell>
          <cell r="EG488">
            <v>4</v>
          </cell>
          <cell r="EH488">
            <v>0</v>
          </cell>
          <cell r="EI488">
            <v>2</v>
          </cell>
          <cell r="EJ488">
            <v>3</v>
          </cell>
          <cell r="EK488">
            <v>2</v>
          </cell>
          <cell r="EL488">
            <v>0</v>
          </cell>
          <cell r="EM488">
            <v>2</v>
          </cell>
          <cell r="EN488">
            <v>0</v>
          </cell>
          <cell r="EO488">
            <v>2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11</v>
          </cell>
        </row>
        <row r="489">
          <cell r="K489">
            <v>27211219901</v>
          </cell>
          <cell r="L489" t="str">
            <v>Z.P. SCHOOL,  KHARANGAN</v>
          </cell>
          <cell r="M489">
            <v>0</v>
          </cell>
          <cell r="N489" t="str">
            <v>272112099</v>
          </cell>
          <cell r="O489" t="str">
            <v>SONGAON</v>
          </cell>
          <cell r="P489" t="str">
            <v>27211219901</v>
          </cell>
          <cell r="Q489" t="str">
            <v>KHARANGAN</v>
          </cell>
          <cell r="R489" t="str">
            <v>2721</v>
          </cell>
          <cell r="T489" t="str">
            <v>2721</v>
          </cell>
          <cell r="V489" t="str">
            <v>2721008</v>
          </cell>
          <cell r="W489" t="str">
            <v>135 - Shahapur</v>
          </cell>
          <cell r="X489" t="str">
            <v>272112</v>
          </cell>
          <cell r="Y489" t="str">
            <v>SHAHAPUR</v>
          </cell>
          <cell r="Z489" t="str">
            <v xml:space="preserve">Z.P.                                                                       </v>
          </cell>
          <cell r="AA489">
            <v>16</v>
          </cell>
          <cell r="AB489">
            <v>2</v>
          </cell>
          <cell r="AC489">
            <v>1</v>
          </cell>
          <cell r="AD489" t="str">
            <v xml:space="preserve">Primary with Upper Primary                                                 </v>
          </cell>
          <cell r="AE489" t="str">
            <v>Rural</v>
          </cell>
          <cell r="AF489">
            <v>3</v>
          </cell>
          <cell r="AG489">
            <v>421405</v>
          </cell>
          <cell r="AH489">
            <v>36</v>
          </cell>
          <cell r="AI489">
            <v>6</v>
          </cell>
          <cell r="AJ489">
            <v>1949</v>
          </cell>
          <cell r="AK489">
            <v>1</v>
          </cell>
          <cell r="AL489">
            <v>8</v>
          </cell>
          <cell r="AM489">
            <v>2</v>
          </cell>
          <cell r="AN489">
            <v>0</v>
          </cell>
          <cell r="AO489">
            <v>0</v>
          </cell>
          <cell r="AP489">
            <v>0</v>
          </cell>
          <cell r="AQ489">
            <v>2</v>
          </cell>
          <cell r="AR489">
            <v>5</v>
          </cell>
          <cell r="AS489">
            <v>2</v>
          </cell>
          <cell r="AT489">
            <v>1</v>
          </cell>
          <cell r="AU489">
            <v>8</v>
          </cell>
          <cell r="AV489">
            <v>2</v>
          </cell>
          <cell r="AW489">
            <v>10000</v>
          </cell>
          <cell r="AX489">
            <v>10000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3</v>
          </cell>
          <cell r="BF489">
            <v>2</v>
          </cell>
          <cell r="BG489">
            <v>0</v>
          </cell>
          <cell r="BH489">
            <v>0</v>
          </cell>
          <cell r="BI489">
            <v>10</v>
          </cell>
          <cell r="BJ489">
            <v>98</v>
          </cell>
          <cell r="BK489">
            <v>98</v>
          </cell>
          <cell r="BL489">
            <v>98</v>
          </cell>
          <cell r="BM489" t="str">
            <v>2</v>
          </cell>
          <cell r="BN489" t="str">
            <v>2</v>
          </cell>
          <cell r="BO489" t="str">
            <v>2</v>
          </cell>
          <cell r="BP489" t="str">
            <v>1</v>
          </cell>
          <cell r="BR489">
            <v>12000</v>
          </cell>
          <cell r="BS489">
            <v>12000</v>
          </cell>
          <cell r="BT489">
            <v>0</v>
          </cell>
          <cell r="BU489">
            <v>0</v>
          </cell>
          <cell r="BY489" t="str">
            <v>9270457992</v>
          </cell>
          <cell r="CB489" t="str">
            <v>9270457992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2</v>
          </cell>
          <cell r="CO489">
            <v>0</v>
          </cell>
          <cell r="CP489">
            <v>0</v>
          </cell>
          <cell r="CQ489">
            <v>3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1</v>
          </cell>
          <cell r="CX489">
            <v>37</v>
          </cell>
          <cell r="CY489">
            <v>2</v>
          </cell>
          <cell r="CZ489">
            <v>19</v>
          </cell>
          <cell r="DA489">
            <v>22</v>
          </cell>
          <cell r="DB489">
            <v>15</v>
          </cell>
          <cell r="DC489">
            <v>73</v>
          </cell>
          <cell r="DD489">
            <v>33</v>
          </cell>
          <cell r="DE489">
            <v>40</v>
          </cell>
          <cell r="DF489">
            <v>1</v>
          </cell>
          <cell r="DG489">
            <v>1949</v>
          </cell>
          <cell r="DH489">
            <v>2010</v>
          </cell>
          <cell r="DI489">
            <v>2</v>
          </cell>
          <cell r="DJ489">
            <v>4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W489">
            <v>5</v>
          </cell>
          <cell r="DX489">
            <v>5</v>
          </cell>
          <cell r="EC489">
            <v>2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6</v>
          </cell>
          <cell r="EI489">
            <v>6</v>
          </cell>
          <cell r="EJ489">
            <v>7</v>
          </cell>
          <cell r="EK489">
            <v>7</v>
          </cell>
          <cell r="EL489">
            <v>3</v>
          </cell>
          <cell r="EM489">
            <v>7</v>
          </cell>
          <cell r="EN489">
            <v>6</v>
          </cell>
          <cell r="EO489">
            <v>12</v>
          </cell>
          <cell r="EP489">
            <v>4</v>
          </cell>
          <cell r="EQ489">
            <v>3</v>
          </cell>
          <cell r="ER489">
            <v>6</v>
          </cell>
          <cell r="ES489">
            <v>6</v>
          </cell>
          <cell r="ET489">
            <v>12</v>
          </cell>
          <cell r="EU489">
            <v>6</v>
          </cell>
          <cell r="EV489">
            <v>1</v>
          </cell>
          <cell r="EW489">
            <v>5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97</v>
          </cell>
        </row>
        <row r="490">
          <cell r="K490">
            <v>27211220001</v>
          </cell>
          <cell r="L490" t="str">
            <v>Z.P. SCHOOL,  KATKARIWADI NADGAON SO</v>
          </cell>
          <cell r="M490">
            <v>0</v>
          </cell>
          <cell r="N490" t="str">
            <v>272112100</v>
          </cell>
          <cell r="O490" t="str">
            <v>NADGAON</v>
          </cell>
          <cell r="P490" t="str">
            <v>27211220002</v>
          </cell>
          <cell r="Q490" t="str">
            <v>KATKRIWADI</v>
          </cell>
          <cell r="R490" t="str">
            <v>2721</v>
          </cell>
          <cell r="T490" t="str">
            <v>2721</v>
          </cell>
          <cell r="V490" t="str">
            <v>2721008</v>
          </cell>
          <cell r="W490" t="str">
            <v>135 - Shahapur</v>
          </cell>
          <cell r="X490" t="str">
            <v>272112</v>
          </cell>
          <cell r="Y490" t="str">
            <v>SHAHAPUR</v>
          </cell>
          <cell r="Z490" t="str">
            <v xml:space="preserve">Z.P.                                                                       </v>
          </cell>
          <cell r="AA490">
            <v>16</v>
          </cell>
          <cell r="AB490">
            <v>1</v>
          </cell>
          <cell r="AC490">
            <v>1</v>
          </cell>
          <cell r="AD490" t="str">
            <v xml:space="preserve">Primary                                                                    </v>
          </cell>
          <cell r="AE490" t="str">
            <v>Rural</v>
          </cell>
          <cell r="AF490">
            <v>3</v>
          </cell>
          <cell r="AG490">
            <v>421405</v>
          </cell>
          <cell r="AH490">
            <v>31</v>
          </cell>
          <cell r="AI490">
            <v>3</v>
          </cell>
          <cell r="AJ490">
            <v>1982</v>
          </cell>
          <cell r="AK490">
            <v>1</v>
          </cell>
          <cell r="AL490">
            <v>4</v>
          </cell>
          <cell r="AM490">
            <v>2</v>
          </cell>
          <cell r="AN490">
            <v>0</v>
          </cell>
          <cell r="AO490">
            <v>0</v>
          </cell>
          <cell r="AP490">
            <v>0</v>
          </cell>
          <cell r="AQ490">
            <v>2</v>
          </cell>
          <cell r="AR490">
            <v>5</v>
          </cell>
          <cell r="AS490">
            <v>2</v>
          </cell>
          <cell r="AT490">
            <v>1</v>
          </cell>
          <cell r="AU490">
            <v>5</v>
          </cell>
          <cell r="AV490">
            <v>2</v>
          </cell>
          <cell r="AW490">
            <v>5000</v>
          </cell>
          <cell r="AX490">
            <v>5000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2</v>
          </cell>
          <cell r="BG490">
            <v>0</v>
          </cell>
          <cell r="BH490">
            <v>0</v>
          </cell>
          <cell r="BI490">
            <v>10</v>
          </cell>
          <cell r="BJ490">
            <v>98</v>
          </cell>
          <cell r="BK490">
            <v>98</v>
          </cell>
          <cell r="BL490">
            <v>98</v>
          </cell>
          <cell r="BM490" t="str">
            <v>2</v>
          </cell>
          <cell r="BN490" t="str">
            <v>2</v>
          </cell>
          <cell r="BO490" t="str">
            <v>2</v>
          </cell>
          <cell r="BP490" t="str">
            <v>1</v>
          </cell>
          <cell r="BR490">
            <v>5000</v>
          </cell>
          <cell r="BS490">
            <v>5000</v>
          </cell>
          <cell r="BT490">
            <v>0</v>
          </cell>
          <cell r="BU490">
            <v>0</v>
          </cell>
          <cell r="BY490" t="str">
            <v>8087018309</v>
          </cell>
          <cell r="CC490" t="str">
            <v>zpschoolkatkariwadi121@gmail.com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2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1</v>
          </cell>
          <cell r="CX490">
            <v>16</v>
          </cell>
          <cell r="CY490">
            <v>1</v>
          </cell>
          <cell r="CZ490">
            <v>19</v>
          </cell>
          <cell r="DA490">
            <v>20</v>
          </cell>
          <cell r="DB490">
            <v>31</v>
          </cell>
          <cell r="DC490">
            <v>73</v>
          </cell>
          <cell r="DD490">
            <v>32</v>
          </cell>
          <cell r="DE490">
            <v>17</v>
          </cell>
          <cell r="DF490">
            <v>1</v>
          </cell>
          <cell r="DG490">
            <v>1982</v>
          </cell>
          <cell r="DH490">
            <v>0</v>
          </cell>
          <cell r="DI490">
            <v>2</v>
          </cell>
          <cell r="DJ490">
            <v>3</v>
          </cell>
          <cell r="DK490">
            <v>0</v>
          </cell>
          <cell r="DL490">
            <v>3</v>
          </cell>
          <cell r="DM490">
            <v>8</v>
          </cell>
          <cell r="DN490">
            <v>0</v>
          </cell>
          <cell r="DW490">
            <v>5</v>
          </cell>
          <cell r="DX490">
            <v>5</v>
          </cell>
          <cell r="EC490">
            <v>9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4</v>
          </cell>
          <cell r="EI490">
            <v>3</v>
          </cell>
          <cell r="EJ490">
            <v>5</v>
          </cell>
          <cell r="EK490">
            <v>4</v>
          </cell>
          <cell r="EL490">
            <v>5</v>
          </cell>
          <cell r="EM490">
            <v>5</v>
          </cell>
          <cell r="EN490">
            <v>5</v>
          </cell>
          <cell r="EO490">
            <v>1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32</v>
          </cell>
        </row>
        <row r="491">
          <cell r="K491">
            <v>27211220002</v>
          </cell>
          <cell r="L491" t="str">
            <v>Z.P. SCHOOL,  NADGAON SO.</v>
          </cell>
          <cell r="M491">
            <v>0</v>
          </cell>
          <cell r="N491" t="str">
            <v>272112100</v>
          </cell>
          <cell r="O491" t="str">
            <v>NADGAON</v>
          </cell>
          <cell r="P491" t="str">
            <v>27211220001</v>
          </cell>
          <cell r="Q491" t="str">
            <v>NADGOAN</v>
          </cell>
          <cell r="R491" t="str">
            <v>2721</v>
          </cell>
          <cell r="T491" t="str">
            <v>2721</v>
          </cell>
          <cell r="V491" t="str">
            <v>2721008</v>
          </cell>
          <cell r="W491" t="str">
            <v>135 - Shahapur</v>
          </cell>
          <cell r="X491" t="str">
            <v>2721</v>
          </cell>
          <cell r="Z491" t="str">
            <v xml:space="preserve">Z.P.                                                                       </v>
          </cell>
          <cell r="AA491">
            <v>16</v>
          </cell>
          <cell r="AB491">
            <v>1</v>
          </cell>
          <cell r="AC491">
            <v>1</v>
          </cell>
          <cell r="AD491" t="str">
            <v xml:space="preserve">Primary                                                                    </v>
          </cell>
          <cell r="AE491" t="str">
            <v>Rural</v>
          </cell>
          <cell r="AF491">
            <v>3</v>
          </cell>
          <cell r="AG491">
            <v>421405</v>
          </cell>
          <cell r="AH491">
            <v>34</v>
          </cell>
          <cell r="AI491">
            <v>3</v>
          </cell>
          <cell r="AJ491">
            <v>1950</v>
          </cell>
          <cell r="AK491">
            <v>1</v>
          </cell>
          <cell r="AL491">
            <v>4</v>
          </cell>
          <cell r="AM491">
            <v>2</v>
          </cell>
          <cell r="AN491">
            <v>0</v>
          </cell>
          <cell r="AO491">
            <v>0</v>
          </cell>
          <cell r="AP491">
            <v>0</v>
          </cell>
          <cell r="AQ491">
            <v>2</v>
          </cell>
          <cell r="AR491">
            <v>5</v>
          </cell>
          <cell r="AS491">
            <v>2</v>
          </cell>
          <cell r="AT491">
            <v>1</v>
          </cell>
          <cell r="AU491">
            <v>10</v>
          </cell>
          <cell r="AV491">
            <v>2</v>
          </cell>
          <cell r="AW491">
            <v>5000</v>
          </cell>
          <cell r="AX491">
            <v>5000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2</v>
          </cell>
          <cell r="BG491">
            <v>0</v>
          </cell>
          <cell r="BH491">
            <v>0</v>
          </cell>
          <cell r="BI491">
            <v>10</v>
          </cell>
          <cell r="BJ491">
            <v>98</v>
          </cell>
          <cell r="BK491">
            <v>98</v>
          </cell>
          <cell r="BL491">
            <v>98</v>
          </cell>
          <cell r="BM491" t="str">
            <v>2</v>
          </cell>
          <cell r="BN491" t="str">
            <v>2</v>
          </cell>
          <cell r="BO491" t="str">
            <v>2</v>
          </cell>
          <cell r="BP491" t="str">
            <v>1</v>
          </cell>
          <cell r="BR491">
            <v>5000</v>
          </cell>
          <cell r="BS491">
            <v>5000</v>
          </cell>
          <cell r="BT491">
            <v>0</v>
          </cell>
          <cell r="BU491">
            <v>0</v>
          </cell>
          <cell r="BY491" t="str">
            <v>8975070528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2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1</v>
          </cell>
          <cell r="CX491">
            <v>24</v>
          </cell>
          <cell r="CY491">
            <v>1</v>
          </cell>
          <cell r="CZ491">
            <v>19</v>
          </cell>
          <cell r="DA491">
            <v>20</v>
          </cell>
          <cell r="DB491">
            <v>1</v>
          </cell>
          <cell r="DC491">
            <v>73</v>
          </cell>
          <cell r="DD491">
            <v>32</v>
          </cell>
          <cell r="DE491">
            <v>58</v>
          </cell>
          <cell r="DF491">
            <v>1</v>
          </cell>
          <cell r="DG491">
            <v>1950</v>
          </cell>
          <cell r="DH491">
            <v>0</v>
          </cell>
          <cell r="DI491">
            <v>2</v>
          </cell>
          <cell r="DJ491">
            <v>2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W491">
            <v>5</v>
          </cell>
          <cell r="DX491">
            <v>5</v>
          </cell>
          <cell r="EC491">
            <v>9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4</v>
          </cell>
          <cell r="EI491">
            <v>4</v>
          </cell>
          <cell r="EJ491">
            <v>2</v>
          </cell>
          <cell r="EK491">
            <v>4</v>
          </cell>
          <cell r="EL491">
            <v>3</v>
          </cell>
          <cell r="EM491">
            <v>5</v>
          </cell>
          <cell r="EN491">
            <v>1</v>
          </cell>
          <cell r="EO491">
            <v>2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25</v>
          </cell>
        </row>
        <row r="492">
          <cell r="K492">
            <v>27211220101</v>
          </cell>
          <cell r="L492" t="str">
            <v>Z.P. SCHOOL,  DHONDALPADA</v>
          </cell>
          <cell r="M492">
            <v>0</v>
          </cell>
          <cell r="N492" t="str">
            <v>272112099</v>
          </cell>
          <cell r="O492" t="str">
            <v>SONGAON</v>
          </cell>
          <cell r="P492" t="str">
            <v>27211220102</v>
          </cell>
          <cell r="Q492" t="str">
            <v>DHONDALPADA</v>
          </cell>
          <cell r="R492" t="str">
            <v>2721</v>
          </cell>
          <cell r="T492" t="str">
            <v>2721</v>
          </cell>
          <cell r="V492" t="str">
            <v>2721008</v>
          </cell>
          <cell r="W492" t="str">
            <v>135 - Shahapur</v>
          </cell>
          <cell r="X492" t="str">
            <v>2721</v>
          </cell>
          <cell r="Z492" t="str">
            <v xml:space="preserve">Z.P.                                                                       </v>
          </cell>
          <cell r="AA492">
            <v>16</v>
          </cell>
          <cell r="AB492">
            <v>1</v>
          </cell>
          <cell r="AC492">
            <v>1</v>
          </cell>
          <cell r="AD492" t="str">
            <v xml:space="preserve">Primary                                                                    </v>
          </cell>
          <cell r="AE492" t="str">
            <v>Rural</v>
          </cell>
          <cell r="AF492">
            <v>3</v>
          </cell>
          <cell r="AG492">
            <v>421405</v>
          </cell>
          <cell r="AH492">
            <v>32</v>
          </cell>
          <cell r="AI492">
            <v>1</v>
          </cell>
          <cell r="AJ492">
            <v>1963</v>
          </cell>
          <cell r="AK492">
            <v>1</v>
          </cell>
          <cell r="AL492">
            <v>4</v>
          </cell>
          <cell r="AM492">
            <v>2</v>
          </cell>
          <cell r="AN492">
            <v>0</v>
          </cell>
          <cell r="AO492">
            <v>0</v>
          </cell>
          <cell r="AP492">
            <v>0</v>
          </cell>
          <cell r="AQ492">
            <v>2</v>
          </cell>
          <cell r="AR492">
            <v>5</v>
          </cell>
          <cell r="AS492">
            <v>2</v>
          </cell>
          <cell r="AT492">
            <v>1</v>
          </cell>
          <cell r="AU492">
            <v>10</v>
          </cell>
          <cell r="AV492">
            <v>2</v>
          </cell>
          <cell r="AW492">
            <v>5000</v>
          </cell>
          <cell r="AX492">
            <v>5000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2</v>
          </cell>
          <cell r="BG492">
            <v>0</v>
          </cell>
          <cell r="BH492">
            <v>0</v>
          </cell>
          <cell r="BI492">
            <v>10</v>
          </cell>
          <cell r="BJ492">
            <v>10</v>
          </cell>
          <cell r="BK492">
            <v>98</v>
          </cell>
          <cell r="BL492">
            <v>98</v>
          </cell>
          <cell r="BM492" t="str">
            <v>2</v>
          </cell>
          <cell r="BN492" t="str">
            <v>2</v>
          </cell>
          <cell r="BO492" t="str">
            <v>2</v>
          </cell>
          <cell r="BP492" t="str">
            <v>1</v>
          </cell>
          <cell r="BR492">
            <v>5000</v>
          </cell>
          <cell r="BS492">
            <v>5000</v>
          </cell>
          <cell r="BT492">
            <v>0</v>
          </cell>
          <cell r="BU492">
            <v>0</v>
          </cell>
          <cell r="BY492" t="str">
            <v>9271509204</v>
          </cell>
          <cell r="CB492" t="str">
            <v>9271509204</v>
          </cell>
          <cell r="CC492" t="str">
            <v>zpschooldhondalpada@gmail.com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2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1</v>
          </cell>
          <cell r="CX492">
            <v>10</v>
          </cell>
          <cell r="CY492">
            <v>2</v>
          </cell>
          <cell r="CZ492">
            <v>19</v>
          </cell>
          <cell r="DA492">
            <v>20</v>
          </cell>
          <cell r="DB492">
            <v>33</v>
          </cell>
          <cell r="DC492">
            <v>73</v>
          </cell>
          <cell r="DD492">
            <v>33</v>
          </cell>
          <cell r="DE492">
            <v>13</v>
          </cell>
          <cell r="DF492">
            <v>1</v>
          </cell>
          <cell r="DG492">
            <v>1963</v>
          </cell>
          <cell r="DH492">
            <v>0</v>
          </cell>
          <cell r="DI492">
            <v>2</v>
          </cell>
          <cell r="DJ492">
            <v>3</v>
          </cell>
          <cell r="DK492">
            <v>0</v>
          </cell>
          <cell r="DL492">
            <v>1</v>
          </cell>
          <cell r="DM492">
            <v>1</v>
          </cell>
          <cell r="DN492">
            <v>0</v>
          </cell>
          <cell r="DW492">
            <v>5</v>
          </cell>
          <cell r="DX492">
            <v>5</v>
          </cell>
          <cell r="EC492">
            <v>9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1</v>
          </cell>
          <cell r="EI492">
            <v>4</v>
          </cell>
          <cell r="EJ492">
            <v>3</v>
          </cell>
          <cell r="EK492">
            <v>1</v>
          </cell>
          <cell r="EL492">
            <v>0</v>
          </cell>
          <cell r="EM492">
            <v>3</v>
          </cell>
          <cell r="EN492">
            <v>0</v>
          </cell>
          <cell r="EO492">
            <v>2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14</v>
          </cell>
        </row>
        <row r="493">
          <cell r="K493">
            <v>27211220102</v>
          </cell>
          <cell r="L493" t="str">
            <v>Z.P. SCHOOL,  SOGAON</v>
          </cell>
          <cell r="M493">
            <v>0</v>
          </cell>
          <cell r="N493" t="str">
            <v>272112099</v>
          </cell>
          <cell r="O493" t="str">
            <v>SONGAON</v>
          </cell>
          <cell r="P493" t="str">
            <v>27211220101</v>
          </cell>
          <cell r="Q493" t="str">
            <v>SOGAON</v>
          </cell>
          <cell r="R493" t="str">
            <v>2721</v>
          </cell>
          <cell r="T493" t="str">
            <v>2721</v>
          </cell>
          <cell r="V493" t="str">
            <v>2721008</v>
          </cell>
          <cell r="W493" t="str">
            <v>135 - Shahapur</v>
          </cell>
          <cell r="X493" t="str">
            <v>2721</v>
          </cell>
          <cell r="Z493" t="str">
            <v xml:space="preserve">Z.P.                                                                       </v>
          </cell>
          <cell r="AA493">
            <v>16</v>
          </cell>
          <cell r="AB493">
            <v>1</v>
          </cell>
          <cell r="AC493">
            <v>1</v>
          </cell>
          <cell r="AD493" t="str">
            <v xml:space="preserve">Primary                                                                    </v>
          </cell>
          <cell r="AE493" t="str">
            <v>Rural</v>
          </cell>
          <cell r="AF493">
            <v>3</v>
          </cell>
          <cell r="AG493">
            <v>421403</v>
          </cell>
          <cell r="AH493">
            <v>36</v>
          </cell>
          <cell r="AI493">
            <v>0</v>
          </cell>
          <cell r="AJ493">
            <v>1875</v>
          </cell>
          <cell r="AK493">
            <v>1</v>
          </cell>
          <cell r="AL493">
            <v>5</v>
          </cell>
          <cell r="AM493">
            <v>2</v>
          </cell>
          <cell r="AN493">
            <v>0</v>
          </cell>
          <cell r="AO493">
            <v>0</v>
          </cell>
          <cell r="AP493">
            <v>0</v>
          </cell>
          <cell r="AQ493">
            <v>2</v>
          </cell>
          <cell r="AR493">
            <v>5</v>
          </cell>
          <cell r="AS493">
            <v>2</v>
          </cell>
          <cell r="AT493">
            <v>1</v>
          </cell>
          <cell r="AU493">
            <v>12</v>
          </cell>
          <cell r="AV493">
            <v>1</v>
          </cell>
          <cell r="AW493">
            <v>5000</v>
          </cell>
          <cell r="AX493">
            <v>5000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10</v>
          </cell>
          <cell r="BJ493">
            <v>98</v>
          </cell>
          <cell r="BK493">
            <v>98</v>
          </cell>
          <cell r="BL493">
            <v>98</v>
          </cell>
          <cell r="BM493" t="str">
            <v>2</v>
          </cell>
          <cell r="BN493" t="str">
            <v>2</v>
          </cell>
          <cell r="BO493" t="str">
            <v>2</v>
          </cell>
          <cell r="BP493" t="str">
            <v>2</v>
          </cell>
          <cell r="BR493">
            <v>5000</v>
          </cell>
          <cell r="BS493">
            <v>5000</v>
          </cell>
          <cell r="BT493">
            <v>0</v>
          </cell>
          <cell r="BU493">
            <v>0</v>
          </cell>
          <cell r="BW493" t="str">
            <v>02524</v>
          </cell>
          <cell r="BX493" t="str">
            <v>203205</v>
          </cell>
          <cell r="BY493" t="str">
            <v>8805988255</v>
          </cell>
          <cell r="BZ493" t="str">
            <v>02527</v>
          </cell>
          <cell r="CA493" t="str">
            <v>232510</v>
          </cell>
          <cell r="CB493" t="str">
            <v>8805988255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3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1</v>
          </cell>
          <cell r="CX493">
            <v>20</v>
          </cell>
          <cell r="CY493">
            <v>1</v>
          </cell>
          <cell r="CZ493">
            <v>19</v>
          </cell>
          <cell r="DA493">
            <v>20</v>
          </cell>
          <cell r="DB493">
            <v>38</v>
          </cell>
          <cell r="DC493">
            <v>73</v>
          </cell>
          <cell r="DD493">
            <v>33</v>
          </cell>
          <cell r="DE493">
            <v>24</v>
          </cell>
          <cell r="DF493">
            <v>1</v>
          </cell>
          <cell r="DG493">
            <v>1875</v>
          </cell>
          <cell r="DH493">
            <v>0</v>
          </cell>
          <cell r="DI493">
            <v>2</v>
          </cell>
          <cell r="DJ493">
            <v>5</v>
          </cell>
          <cell r="DK493">
            <v>0</v>
          </cell>
          <cell r="DL493">
            <v>1</v>
          </cell>
          <cell r="DM493">
            <v>0</v>
          </cell>
          <cell r="DN493">
            <v>0</v>
          </cell>
          <cell r="DW493">
            <v>5</v>
          </cell>
          <cell r="DX493">
            <v>5</v>
          </cell>
          <cell r="EC493">
            <v>9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1</v>
          </cell>
          <cell r="EI493">
            <v>15</v>
          </cell>
          <cell r="EJ493">
            <v>11</v>
          </cell>
          <cell r="EK493">
            <v>6</v>
          </cell>
          <cell r="EL493">
            <v>11</v>
          </cell>
          <cell r="EM493">
            <v>13</v>
          </cell>
          <cell r="EN493">
            <v>12</v>
          </cell>
          <cell r="EO493">
            <v>3</v>
          </cell>
          <cell r="EP493">
            <v>4</v>
          </cell>
          <cell r="EQ493">
            <v>9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85</v>
          </cell>
        </row>
        <row r="494">
          <cell r="K494">
            <v>27211220103</v>
          </cell>
          <cell r="L494" t="str">
            <v>SOGAON V. HIGHSCHOOL SOGAON</v>
          </cell>
          <cell r="M494">
            <v>0</v>
          </cell>
          <cell r="N494" t="str">
            <v>272112099</v>
          </cell>
          <cell r="O494" t="str">
            <v>SONGAON</v>
          </cell>
          <cell r="P494" t="str">
            <v>27211220101</v>
          </cell>
          <cell r="Q494" t="str">
            <v>SOGAON</v>
          </cell>
          <cell r="R494" t="str">
            <v>2721</v>
          </cell>
          <cell r="T494" t="str">
            <v>2721</v>
          </cell>
          <cell r="V494" t="str">
            <v>2721008</v>
          </cell>
          <cell r="W494" t="str">
            <v>135 - Shahapur</v>
          </cell>
          <cell r="X494" t="str">
            <v>272112</v>
          </cell>
          <cell r="Y494" t="str">
            <v>SHAHAPUR</v>
          </cell>
          <cell r="Z494" t="str">
            <v xml:space="preserve">Govt. Aided (Pvt.)                                                         </v>
          </cell>
          <cell r="AA494">
            <v>4</v>
          </cell>
          <cell r="AB494">
            <v>6</v>
          </cell>
          <cell r="AC494">
            <v>1</v>
          </cell>
          <cell r="AD494" t="str">
            <v xml:space="preserve">Pr. Up Pr. and Secondary Only                                              </v>
          </cell>
          <cell r="AE494" t="str">
            <v>Rural</v>
          </cell>
          <cell r="AF494">
            <v>3</v>
          </cell>
          <cell r="AG494">
            <v>421405</v>
          </cell>
          <cell r="AH494">
            <v>32</v>
          </cell>
          <cell r="AI494">
            <v>2</v>
          </cell>
          <cell r="AJ494">
            <v>1983</v>
          </cell>
          <cell r="AK494">
            <v>5</v>
          </cell>
          <cell r="AL494">
            <v>10</v>
          </cell>
          <cell r="AM494">
            <v>2</v>
          </cell>
          <cell r="AN494">
            <v>0</v>
          </cell>
          <cell r="AO494">
            <v>0</v>
          </cell>
          <cell r="AP494">
            <v>0</v>
          </cell>
          <cell r="AQ494">
            <v>2</v>
          </cell>
          <cell r="AR494">
            <v>5</v>
          </cell>
          <cell r="AS494">
            <v>1</v>
          </cell>
          <cell r="AT494">
            <v>1</v>
          </cell>
          <cell r="AU494">
            <v>8</v>
          </cell>
          <cell r="AV494">
            <v>4</v>
          </cell>
          <cell r="AW494">
            <v>5000</v>
          </cell>
          <cell r="AX494">
            <v>5000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4</v>
          </cell>
          <cell r="BF494">
            <v>1</v>
          </cell>
          <cell r="BG494">
            <v>0</v>
          </cell>
          <cell r="BH494">
            <v>5</v>
          </cell>
          <cell r="BI494">
            <v>10</v>
          </cell>
          <cell r="BJ494">
            <v>98</v>
          </cell>
          <cell r="BK494">
            <v>98</v>
          </cell>
          <cell r="BL494">
            <v>98</v>
          </cell>
          <cell r="BM494" t="str">
            <v>2</v>
          </cell>
          <cell r="BN494" t="str">
            <v>2</v>
          </cell>
          <cell r="BO494" t="str">
            <v>2</v>
          </cell>
          <cell r="BP494" t="str">
            <v>1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W494" t="str">
            <v>02527</v>
          </cell>
          <cell r="BX494" t="str">
            <v>232035</v>
          </cell>
          <cell r="BY494" t="str">
            <v>9423363457</v>
          </cell>
          <cell r="BZ494" t="str">
            <v>02527</v>
          </cell>
          <cell r="CA494" t="str">
            <v>232035</v>
          </cell>
          <cell r="CB494" t="str">
            <v>7719842238</v>
          </cell>
          <cell r="CC494" t="str">
            <v>ganpatshid57@gmail.com</v>
          </cell>
          <cell r="CE494">
            <v>0</v>
          </cell>
          <cell r="CF494">
            <v>5</v>
          </cell>
          <cell r="CG494">
            <v>5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4</v>
          </cell>
          <cell r="CO494">
            <v>0</v>
          </cell>
          <cell r="CP494">
            <v>0</v>
          </cell>
          <cell r="CQ494">
            <v>1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2</v>
          </cell>
          <cell r="CX494">
            <v>0</v>
          </cell>
          <cell r="CY494">
            <v>0</v>
          </cell>
          <cell r="CZ494">
            <v>19</v>
          </cell>
          <cell r="DA494">
            <v>20</v>
          </cell>
          <cell r="DB494">
            <v>31</v>
          </cell>
          <cell r="DC494">
            <v>73</v>
          </cell>
          <cell r="DD494">
            <v>33</v>
          </cell>
          <cell r="DE494">
            <v>35</v>
          </cell>
          <cell r="DF494">
            <v>1</v>
          </cell>
          <cell r="DG494">
            <v>1983</v>
          </cell>
          <cell r="DH494">
            <v>1983</v>
          </cell>
          <cell r="DI494">
            <v>2</v>
          </cell>
          <cell r="DJ494">
            <v>5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W494">
            <v>2</v>
          </cell>
          <cell r="DX494">
            <v>5</v>
          </cell>
          <cell r="EC494">
            <v>2</v>
          </cell>
          <cell r="ED494">
            <v>2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15</v>
          </cell>
          <cell r="EQ494">
            <v>19</v>
          </cell>
          <cell r="ER494">
            <v>21</v>
          </cell>
          <cell r="ES494">
            <v>23</v>
          </cell>
          <cell r="ET494">
            <v>43</v>
          </cell>
          <cell r="EU494">
            <v>20</v>
          </cell>
          <cell r="EV494">
            <v>33</v>
          </cell>
          <cell r="EW494">
            <v>56</v>
          </cell>
          <cell r="EX494">
            <v>46</v>
          </cell>
          <cell r="EY494">
            <v>50</v>
          </cell>
          <cell r="EZ494">
            <v>40</v>
          </cell>
          <cell r="FA494">
            <v>31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397</v>
          </cell>
        </row>
        <row r="495">
          <cell r="K495">
            <v>27211220201</v>
          </cell>
          <cell r="L495" t="str">
            <v>Z.P. SCHOOL,  BELAVALI</v>
          </cell>
          <cell r="M495">
            <v>0</v>
          </cell>
          <cell r="N495" t="str">
            <v>272112108</v>
          </cell>
          <cell r="O495" t="str">
            <v>DHADHARE</v>
          </cell>
          <cell r="P495" t="str">
            <v>27211220201</v>
          </cell>
          <cell r="Q495" t="str">
            <v>BELAVALI</v>
          </cell>
          <cell r="R495" t="str">
            <v>2721</v>
          </cell>
          <cell r="T495" t="str">
            <v>2721</v>
          </cell>
          <cell r="V495" t="str">
            <v>2721008</v>
          </cell>
          <cell r="W495" t="str">
            <v>135 - Shahapur</v>
          </cell>
          <cell r="X495" t="str">
            <v>272112</v>
          </cell>
          <cell r="Y495" t="str">
            <v>SHAHAPUR</v>
          </cell>
          <cell r="Z495" t="str">
            <v xml:space="preserve">Z.P.                                                                       </v>
          </cell>
          <cell r="AA495">
            <v>16</v>
          </cell>
          <cell r="AB495">
            <v>1</v>
          </cell>
          <cell r="AC495">
            <v>1</v>
          </cell>
          <cell r="AD495" t="str">
            <v xml:space="preserve">Primary                                                                    </v>
          </cell>
          <cell r="AE495" t="str">
            <v>Rural</v>
          </cell>
          <cell r="AF495">
            <v>3</v>
          </cell>
          <cell r="AG495">
            <v>421601</v>
          </cell>
          <cell r="AH495">
            <v>35</v>
          </cell>
          <cell r="AI495">
            <v>3</v>
          </cell>
          <cell r="AJ495">
            <v>1962</v>
          </cell>
          <cell r="AK495">
            <v>1</v>
          </cell>
          <cell r="AL495">
            <v>5</v>
          </cell>
          <cell r="AM495">
            <v>2</v>
          </cell>
          <cell r="AN495">
            <v>0</v>
          </cell>
          <cell r="AO495">
            <v>0</v>
          </cell>
          <cell r="AP495">
            <v>0</v>
          </cell>
          <cell r="AQ495">
            <v>2</v>
          </cell>
          <cell r="AR495">
            <v>5</v>
          </cell>
          <cell r="AS495">
            <v>2</v>
          </cell>
          <cell r="AT495">
            <v>1</v>
          </cell>
          <cell r="AU495">
            <v>10</v>
          </cell>
          <cell r="AV495">
            <v>6</v>
          </cell>
          <cell r="AW495">
            <v>5000</v>
          </cell>
          <cell r="AX495">
            <v>5000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2</v>
          </cell>
          <cell r="BG495">
            <v>0</v>
          </cell>
          <cell r="BH495">
            <v>0</v>
          </cell>
          <cell r="BI495">
            <v>10</v>
          </cell>
          <cell r="BJ495">
            <v>98</v>
          </cell>
          <cell r="BK495">
            <v>98</v>
          </cell>
          <cell r="BL495">
            <v>98</v>
          </cell>
          <cell r="BM495" t="str">
            <v>2</v>
          </cell>
          <cell r="BN495" t="str">
            <v>2</v>
          </cell>
          <cell r="BO495" t="str">
            <v>2</v>
          </cell>
          <cell r="BP495" t="str">
            <v>1</v>
          </cell>
          <cell r="BR495">
            <v>5000</v>
          </cell>
          <cell r="BS495">
            <v>5000</v>
          </cell>
          <cell r="BT495">
            <v>0</v>
          </cell>
          <cell r="BU495">
            <v>0</v>
          </cell>
          <cell r="BY495" t="str">
            <v>9860296919</v>
          </cell>
          <cell r="CB495" t="str">
            <v>9860296919</v>
          </cell>
          <cell r="CC495" t="str">
            <v>belavalischool@gmail.com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2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1</v>
          </cell>
          <cell r="CX495">
            <v>25</v>
          </cell>
          <cell r="CY495">
            <v>2</v>
          </cell>
          <cell r="CZ495">
            <v>19</v>
          </cell>
          <cell r="DA495">
            <v>25</v>
          </cell>
          <cell r="DB495">
            <v>21</v>
          </cell>
          <cell r="DC495">
            <v>73</v>
          </cell>
          <cell r="DD495">
            <v>35</v>
          </cell>
          <cell r="DE495">
            <v>39</v>
          </cell>
          <cell r="DF495">
            <v>1</v>
          </cell>
          <cell r="DG495">
            <v>1962</v>
          </cell>
          <cell r="DH495">
            <v>0</v>
          </cell>
          <cell r="DI495">
            <v>2</v>
          </cell>
          <cell r="DJ495">
            <v>2</v>
          </cell>
          <cell r="DK495">
            <v>0</v>
          </cell>
          <cell r="DL495">
            <v>3</v>
          </cell>
          <cell r="DM495">
            <v>3</v>
          </cell>
          <cell r="DN495">
            <v>0</v>
          </cell>
          <cell r="DW495">
            <v>5</v>
          </cell>
          <cell r="DX495">
            <v>5</v>
          </cell>
          <cell r="EC495">
            <v>9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1</v>
          </cell>
          <cell r="EI495">
            <v>1</v>
          </cell>
          <cell r="EJ495">
            <v>4</v>
          </cell>
          <cell r="EK495">
            <v>2</v>
          </cell>
          <cell r="EL495">
            <v>0</v>
          </cell>
          <cell r="EM495">
            <v>2</v>
          </cell>
          <cell r="EN495">
            <v>6</v>
          </cell>
          <cell r="EO495">
            <v>1</v>
          </cell>
          <cell r="EP495">
            <v>4</v>
          </cell>
          <cell r="EQ495">
            <v>4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25</v>
          </cell>
        </row>
        <row r="496">
          <cell r="K496">
            <v>27211220202</v>
          </cell>
          <cell r="L496" t="str">
            <v>Z.P. SCHOOL,  BHINGURLE</v>
          </cell>
          <cell r="M496">
            <v>0</v>
          </cell>
          <cell r="N496" t="str">
            <v>272112108</v>
          </cell>
          <cell r="O496" t="str">
            <v>DHADHARE</v>
          </cell>
          <cell r="P496" t="str">
            <v>27211220202</v>
          </cell>
          <cell r="Q496" t="str">
            <v>BHINGURLE</v>
          </cell>
          <cell r="R496" t="str">
            <v>2721</v>
          </cell>
          <cell r="T496" t="str">
            <v>2721</v>
          </cell>
          <cell r="V496" t="str">
            <v>2721008</v>
          </cell>
          <cell r="W496" t="str">
            <v>135 - Shahapur</v>
          </cell>
          <cell r="X496" t="str">
            <v>272112</v>
          </cell>
          <cell r="Y496" t="str">
            <v>SHAHAPUR</v>
          </cell>
          <cell r="Z496" t="str">
            <v xml:space="preserve">Z.P.                                                                       </v>
          </cell>
          <cell r="AA496">
            <v>16</v>
          </cell>
          <cell r="AB496">
            <v>1</v>
          </cell>
          <cell r="AC496">
            <v>1</v>
          </cell>
          <cell r="AD496" t="str">
            <v xml:space="preserve">Primary                                                                    </v>
          </cell>
          <cell r="AE496" t="str">
            <v>Rural</v>
          </cell>
          <cell r="AF496">
            <v>3</v>
          </cell>
          <cell r="AG496">
            <v>421601</v>
          </cell>
          <cell r="AH496">
            <v>40</v>
          </cell>
          <cell r="AI496">
            <v>3</v>
          </cell>
          <cell r="AJ496">
            <v>1971</v>
          </cell>
          <cell r="AK496">
            <v>1</v>
          </cell>
          <cell r="AL496">
            <v>5</v>
          </cell>
          <cell r="AM496">
            <v>1</v>
          </cell>
          <cell r="AN496">
            <v>0</v>
          </cell>
          <cell r="AO496">
            <v>0</v>
          </cell>
          <cell r="AP496">
            <v>0</v>
          </cell>
          <cell r="AQ496">
            <v>2</v>
          </cell>
          <cell r="AR496">
            <v>5</v>
          </cell>
          <cell r="AS496">
            <v>2</v>
          </cell>
          <cell r="AT496">
            <v>1</v>
          </cell>
          <cell r="AU496">
            <v>10</v>
          </cell>
          <cell r="AV496">
            <v>5</v>
          </cell>
          <cell r="AW496">
            <v>5000</v>
          </cell>
          <cell r="AX496">
            <v>5000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1</v>
          </cell>
          <cell r="BG496">
            <v>0</v>
          </cell>
          <cell r="BH496">
            <v>0</v>
          </cell>
          <cell r="BI496">
            <v>10</v>
          </cell>
          <cell r="BJ496">
            <v>19</v>
          </cell>
          <cell r="BK496">
            <v>4</v>
          </cell>
          <cell r="BL496">
            <v>98</v>
          </cell>
          <cell r="BM496" t="str">
            <v>2</v>
          </cell>
          <cell r="BN496" t="str">
            <v>2</v>
          </cell>
          <cell r="BO496" t="str">
            <v>2</v>
          </cell>
          <cell r="BP496" t="str">
            <v>0</v>
          </cell>
          <cell r="BR496">
            <v>5000</v>
          </cell>
          <cell r="BS496">
            <v>5000</v>
          </cell>
          <cell r="BT496">
            <v>0</v>
          </cell>
          <cell r="BU496">
            <v>0</v>
          </cell>
          <cell r="BY496" t="str">
            <v>9226938612</v>
          </cell>
          <cell r="CC496" t="str">
            <v>zpschoolbhingurle@gmail.com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1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2</v>
          </cell>
          <cell r="CX496">
            <v>0</v>
          </cell>
          <cell r="CY496">
            <v>0</v>
          </cell>
          <cell r="CZ496">
            <v>19</v>
          </cell>
          <cell r="DA496">
            <v>25</v>
          </cell>
          <cell r="DB496">
            <v>29</v>
          </cell>
          <cell r="DC496">
            <v>73</v>
          </cell>
          <cell r="DD496">
            <v>35</v>
          </cell>
          <cell r="DE496">
            <v>22</v>
          </cell>
          <cell r="DF496">
            <v>1</v>
          </cell>
          <cell r="DG496">
            <v>1971</v>
          </cell>
          <cell r="DH496">
            <v>0</v>
          </cell>
          <cell r="DI496">
            <v>2</v>
          </cell>
          <cell r="DJ496">
            <v>3</v>
          </cell>
          <cell r="DK496">
            <v>0</v>
          </cell>
          <cell r="DL496">
            <v>3</v>
          </cell>
          <cell r="DM496">
            <v>0</v>
          </cell>
          <cell r="DN496">
            <v>0</v>
          </cell>
          <cell r="DW496">
            <v>5</v>
          </cell>
          <cell r="DX496">
            <v>5</v>
          </cell>
          <cell r="EC496">
            <v>9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2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2</v>
          </cell>
        </row>
        <row r="497">
          <cell r="K497">
            <v>27211220301</v>
          </cell>
          <cell r="L497" t="str">
            <v>Z.P. SCHOOL,  DHADHARE</v>
          </cell>
          <cell r="M497">
            <v>0</v>
          </cell>
          <cell r="N497" t="str">
            <v>272112108</v>
          </cell>
          <cell r="O497" t="str">
            <v>DHADHARE</v>
          </cell>
          <cell r="P497" t="str">
            <v>27211220304</v>
          </cell>
          <cell r="Q497" t="str">
            <v>DONGARWADI</v>
          </cell>
          <cell r="R497" t="str">
            <v>2721</v>
          </cell>
          <cell r="T497" t="str">
            <v>2721</v>
          </cell>
          <cell r="V497" t="str">
            <v>2721008</v>
          </cell>
          <cell r="W497" t="str">
            <v>135 - Shahapur</v>
          </cell>
          <cell r="X497" t="str">
            <v>272112</v>
          </cell>
          <cell r="Y497" t="str">
            <v>SHAHAPUR</v>
          </cell>
          <cell r="Z497" t="str">
            <v xml:space="preserve">Z.P.                                                                       </v>
          </cell>
          <cell r="AA497">
            <v>16</v>
          </cell>
          <cell r="AB497">
            <v>1</v>
          </cell>
          <cell r="AC497">
            <v>1</v>
          </cell>
          <cell r="AD497" t="str">
            <v xml:space="preserve">Primary                                                                    </v>
          </cell>
          <cell r="AE497" t="str">
            <v>Rural</v>
          </cell>
          <cell r="AF497">
            <v>3</v>
          </cell>
          <cell r="AG497">
            <v>421601</v>
          </cell>
          <cell r="AH497">
            <v>54</v>
          </cell>
          <cell r="AI497">
            <v>6</v>
          </cell>
          <cell r="AJ497">
            <v>1956</v>
          </cell>
          <cell r="AK497">
            <v>1</v>
          </cell>
          <cell r="AL497">
            <v>5</v>
          </cell>
          <cell r="AM497">
            <v>2</v>
          </cell>
          <cell r="AN497">
            <v>0</v>
          </cell>
          <cell r="AO497">
            <v>0</v>
          </cell>
          <cell r="AP497">
            <v>0</v>
          </cell>
          <cell r="AQ497">
            <v>2</v>
          </cell>
          <cell r="AR497">
            <v>5</v>
          </cell>
          <cell r="AS497">
            <v>2</v>
          </cell>
          <cell r="AT497">
            <v>2</v>
          </cell>
          <cell r="AU497">
            <v>12</v>
          </cell>
          <cell r="AV497">
            <v>4</v>
          </cell>
          <cell r="AW497">
            <v>5000</v>
          </cell>
          <cell r="AX497">
            <v>5000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2</v>
          </cell>
          <cell r="BG497">
            <v>0</v>
          </cell>
          <cell r="BH497">
            <v>0</v>
          </cell>
          <cell r="BI497">
            <v>10</v>
          </cell>
          <cell r="BJ497">
            <v>98</v>
          </cell>
          <cell r="BK497">
            <v>98</v>
          </cell>
          <cell r="BL497">
            <v>98</v>
          </cell>
          <cell r="BM497" t="str">
            <v>2</v>
          </cell>
          <cell r="BN497" t="str">
            <v>2</v>
          </cell>
          <cell r="BO497" t="str">
            <v>2</v>
          </cell>
          <cell r="BP497" t="str">
            <v>1</v>
          </cell>
          <cell r="BR497">
            <v>5000</v>
          </cell>
          <cell r="BS497">
            <v>5000</v>
          </cell>
          <cell r="BT497">
            <v>0</v>
          </cell>
          <cell r="BU497">
            <v>0</v>
          </cell>
          <cell r="BY497" t="str">
            <v>9224319653</v>
          </cell>
          <cell r="CB497" t="str">
            <v>9270277228</v>
          </cell>
          <cell r="CC497" t="str">
            <v>zpschooldhadhare@gmail.com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2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1</v>
          </cell>
          <cell r="CX497">
            <v>27</v>
          </cell>
          <cell r="CY497">
            <v>2</v>
          </cell>
          <cell r="CZ497">
            <v>19</v>
          </cell>
          <cell r="DA497">
            <v>24</v>
          </cell>
          <cell r="DB497">
            <v>19</v>
          </cell>
          <cell r="DC497">
            <v>73</v>
          </cell>
          <cell r="DD497">
            <v>34</v>
          </cell>
          <cell r="DE497">
            <v>54</v>
          </cell>
          <cell r="DF497">
            <v>1</v>
          </cell>
          <cell r="DG497">
            <v>1956</v>
          </cell>
          <cell r="DH497">
            <v>0</v>
          </cell>
          <cell r="DI497">
            <v>2</v>
          </cell>
          <cell r="DJ497">
            <v>2</v>
          </cell>
          <cell r="DK497">
            <v>0</v>
          </cell>
          <cell r="DL497">
            <v>3</v>
          </cell>
          <cell r="DM497">
            <v>3</v>
          </cell>
          <cell r="DN497">
            <v>0</v>
          </cell>
          <cell r="DW497">
            <v>5</v>
          </cell>
          <cell r="DX497">
            <v>5</v>
          </cell>
          <cell r="EC497">
            <v>9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4</v>
          </cell>
          <cell r="EI497">
            <v>2</v>
          </cell>
          <cell r="EJ497">
            <v>4</v>
          </cell>
          <cell r="EK497">
            <v>7</v>
          </cell>
          <cell r="EL497">
            <v>2</v>
          </cell>
          <cell r="EM497">
            <v>3</v>
          </cell>
          <cell r="EN497">
            <v>3</v>
          </cell>
          <cell r="EO497">
            <v>8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33</v>
          </cell>
        </row>
        <row r="498">
          <cell r="K498">
            <v>27211220302</v>
          </cell>
          <cell r="L498" t="str">
            <v>Z.P. SCHOOL,  DONGARWADI</v>
          </cell>
          <cell r="M498">
            <v>0</v>
          </cell>
          <cell r="N498" t="str">
            <v>272112108</v>
          </cell>
          <cell r="O498" t="str">
            <v>DHADHARE</v>
          </cell>
          <cell r="P498" t="str">
            <v>27211220304</v>
          </cell>
          <cell r="Q498" t="str">
            <v>DONGARWADI</v>
          </cell>
          <cell r="R498" t="str">
            <v>2721</v>
          </cell>
          <cell r="T498" t="str">
            <v>2721</v>
          </cell>
          <cell r="V498" t="str">
            <v>2721008</v>
          </cell>
          <cell r="W498" t="str">
            <v>135 - Shahapur</v>
          </cell>
          <cell r="X498" t="str">
            <v>272112</v>
          </cell>
          <cell r="Y498" t="str">
            <v>SHAHAPUR</v>
          </cell>
          <cell r="Z498" t="str">
            <v xml:space="preserve">Z.P.                                                                       </v>
          </cell>
          <cell r="AA498">
            <v>16</v>
          </cell>
          <cell r="AB498">
            <v>1</v>
          </cell>
          <cell r="AC498">
            <v>1</v>
          </cell>
          <cell r="AD498" t="str">
            <v xml:space="preserve">Primary                                                                    </v>
          </cell>
          <cell r="AE498" t="str">
            <v>Rural</v>
          </cell>
          <cell r="AF498">
            <v>3</v>
          </cell>
          <cell r="AG498">
            <v>421601</v>
          </cell>
          <cell r="AH498">
            <v>55</v>
          </cell>
          <cell r="AI498">
            <v>8</v>
          </cell>
          <cell r="AJ498">
            <v>1999</v>
          </cell>
          <cell r="AK498">
            <v>1</v>
          </cell>
          <cell r="AL498">
            <v>5</v>
          </cell>
          <cell r="AM498">
            <v>2</v>
          </cell>
          <cell r="AN498">
            <v>0</v>
          </cell>
          <cell r="AO498">
            <v>0</v>
          </cell>
          <cell r="AP498">
            <v>0</v>
          </cell>
          <cell r="AQ498">
            <v>2</v>
          </cell>
          <cell r="AR498">
            <v>5</v>
          </cell>
          <cell r="AS498">
            <v>2</v>
          </cell>
          <cell r="AT498">
            <v>1</v>
          </cell>
          <cell r="AU498">
            <v>11</v>
          </cell>
          <cell r="AV498">
            <v>5</v>
          </cell>
          <cell r="AW498">
            <v>5000</v>
          </cell>
          <cell r="AX498">
            <v>5000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2</v>
          </cell>
          <cell r="BG498">
            <v>0</v>
          </cell>
          <cell r="BH498">
            <v>0</v>
          </cell>
          <cell r="BI498">
            <v>10</v>
          </cell>
          <cell r="BJ498">
            <v>19</v>
          </cell>
          <cell r="BK498">
            <v>4</v>
          </cell>
          <cell r="BL498">
            <v>98</v>
          </cell>
          <cell r="BM498" t="str">
            <v>2</v>
          </cell>
          <cell r="BN498" t="str">
            <v>2</v>
          </cell>
          <cell r="BO498" t="str">
            <v>2</v>
          </cell>
          <cell r="BP498" t="str">
            <v>2</v>
          </cell>
          <cell r="BR498">
            <v>5000</v>
          </cell>
          <cell r="BS498">
            <v>5000</v>
          </cell>
          <cell r="BT498">
            <v>0</v>
          </cell>
          <cell r="BU498">
            <v>0</v>
          </cell>
          <cell r="BY498" t="str">
            <v>9220828268</v>
          </cell>
          <cell r="CB498" t="str">
            <v>9209939755</v>
          </cell>
          <cell r="CC498" t="str">
            <v>zpschooldongarwadi@gmail.com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2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2</v>
          </cell>
          <cell r="CX498">
            <v>0</v>
          </cell>
          <cell r="CY498">
            <v>0</v>
          </cell>
          <cell r="CZ498">
            <v>19</v>
          </cell>
          <cell r="DA498">
            <v>35</v>
          </cell>
          <cell r="DB498">
            <v>57</v>
          </cell>
          <cell r="DC498">
            <v>73</v>
          </cell>
          <cell r="DD498">
            <v>25</v>
          </cell>
          <cell r="DE498">
            <v>1</v>
          </cell>
          <cell r="DF498">
            <v>1</v>
          </cell>
          <cell r="DG498">
            <v>1999</v>
          </cell>
          <cell r="DH498">
            <v>0</v>
          </cell>
          <cell r="DI498">
            <v>2</v>
          </cell>
          <cell r="DJ498">
            <v>1</v>
          </cell>
          <cell r="DK498">
            <v>0</v>
          </cell>
          <cell r="DL498">
            <v>3</v>
          </cell>
          <cell r="DM498">
            <v>3</v>
          </cell>
          <cell r="DN498">
            <v>0</v>
          </cell>
          <cell r="DW498">
            <v>5</v>
          </cell>
          <cell r="DX498">
            <v>5</v>
          </cell>
          <cell r="EC498">
            <v>9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2</v>
          </cell>
          <cell r="EI498">
            <v>2</v>
          </cell>
          <cell r="EJ498">
            <v>3</v>
          </cell>
          <cell r="EK498">
            <v>3</v>
          </cell>
          <cell r="EL498">
            <v>2</v>
          </cell>
          <cell r="EM498">
            <v>2</v>
          </cell>
          <cell r="EN498">
            <v>1</v>
          </cell>
          <cell r="EO498">
            <v>3</v>
          </cell>
          <cell r="EP498">
            <v>2</v>
          </cell>
          <cell r="EQ498">
            <v>2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22</v>
          </cell>
        </row>
        <row r="499">
          <cell r="K499">
            <v>27211220303</v>
          </cell>
          <cell r="L499" t="str">
            <v>Z.P. SCHOOL,  KARPATWADI</v>
          </cell>
          <cell r="M499">
            <v>0</v>
          </cell>
          <cell r="N499" t="str">
            <v>272112108</v>
          </cell>
          <cell r="O499" t="str">
            <v>DHADHARE</v>
          </cell>
          <cell r="P499" t="str">
            <v>27211220301</v>
          </cell>
          <cell r="Q499" t="str">
            <v>RIKAMWADI</v>
          </cell>
          <cell r="R499" t="str">
            <v>2721</v>
          </cell>
          <cell r="T499" t="str">
            <v>2721</v>
          </cell>
          <cell r="V499" t="str">
            <v>2721008</v>
          </cell>
          <cell r="W499" t="str">
            <v>135 - Shahapur</v>
          </cell>
          <cell r="X499" t="str">
            <v>272112</v>
          </cell>
          <cell r="Y499" t="str">
            <v>SHAHAPUR</v>
          </cell>
          <cell r="Z499" t="str">
            <v xml:space="preserve">Z.P.                                                                       </v>
          </cell>
          <cell r="AA499">
            <v>16</v>
          </cell>
          <cell r="AB499">
            <v>1</v>
          </cell>
          <cell r="AC499">
            <v>1</v>
          </cell>
          <cell r="AD499" t="str">
            <v xml:space="preserve">Primary                                                                    </v>
          </cell>
          <cell r="AE499" t="str">
            <v>Rural</v>
          </cell>
          <cell r="AF499">
            <v>3</v>
          </cell>
          <cell r="AG499">
            <v>411601</v>
          </cell>
          <cell r="AH499">
            <v>38</v>
          </cell>
          <cell r="AI499">
            <v>11</v>
          </cell>
          <cell r="AJ499">
            <v>1965</v>
          </cell>
          <cell r="AK499">
            <v>1</v>
          </cell>
          <cell r="AL499">
            <v>4</v>
          </cell>
          <cell r="AM499">
            <v>2</v>
          </cell>
          <cell r="AN499">
            <v>0</v>
          </cell>
          <cell r="AO499">
            <v>0</v>
          </cell>
          <cell r="AP499">
            <v>0</v>
          </cell>
          <cell r="AQ499">
            <v>2</v>
          </cell>
          <cell r="AR499">
            <v>5</v>
          </cell>
          <cell r="AS499">
            <v>2</v>
          </cell>
          <cell r="AT499">
            <v>1</v>
          </cell>
          <cell r="AU499">
            <v>10</v>
          </cell>
          <cell r="AV499">
            <v>1</v>
          </cell>
          <cell r="AW499">
            <v>5000</v>
          </cell>
          <cell r="AX499">
            <v>5000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2</v>
          </cell>
          <cell r="BG499">
            <v>0</v>
          </cell>
          <cell r="BH499">
            <v>0</v>
          </cell>
          <cell r="BI499">
            <v>10</v>
          </cell>
          <cell r="BJ499">
            <v>98</v>
          </cell>
          <cell r="BK499">
            <v>98</v>
          </cell>
          <cell r="BL499">
            <v>98</v>
          </cell>
          <cell r="BM499" t="str">
            <v>0</v>
          </cell>
          <cell r="BN499" t="str">
            <v>0</v>
          </cell>
          <cell r="BO499" t="str">
            <v>0</v>
          </cell>
          <cell r="BP499" t="str">
            <v>0</v>
          </cell>
          <cell r="BR499">
            <v>5000</v>
          </cell>
          <cell r="BS499">
            <v>5000</v>
          </cell>
          <cell r="BT499">
            <v>0</v>
          </cell>
          <cell r="BU499">
            <v>0</v>
          </cell>
          <cell r="BY499" t="str">
            <v>9209535125</v>
          </cell>
          <cell r="CB499" t="str">
            <v>9209535125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2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1</v>
          </cell>
          <cell r="CX499">
            <v>24</v>
          </cell>
          <cell r="CY499">
            <v>2</v>
          </cell>
          <cell r="CZ499">
            <v>19</v>
          </cell>
          <cell r="DA499">
            <v>40</v>
          </cell>
          <cell r="DB499">
            <v>67</v>
          </cell>
          <cell r="DC499">
            <v>73</v>
          </cell>
          <cell r="DD499">
            <v>56</v>
          </cell>
          <cell r="DE499">
            <v>46</v>
          </cell>
          <cell r="DF499">
            <v>1</v>
          </cell>
          <cell r="DG499">
            <v>1965</v>
          </cell>
          <cell r="DH499">
            <v>0</v>
          </cell>
          <cell r="DI499">
            <v>2</v>
          </cell>
          <cell r="DJ499">
            <v>4</v>
          </cell>
          <cell r="DK499">
            <v>0</v>
          </cell>
          <cell r="DL499">
            <v>2</v>
          </cell>
          <cell r="DM499">
            <v>1</v>
          </cell>
          <cell r="DN499">
            <v>0</v>
          </cell>
          <cell r="DW499">
            <v>5</v>
          </cell>
          <cell r="DX499">
            <v>5</v>
          </cell>
          <cell r="EC499">
            <v>9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1</v>
          </cell>
          <cell r="EI499">
            <v>1</v>
          </cell>
          <cell r="EJ499">
            <v>3</v>
          </cell>
          <cell r="EK499">
            <v>5</v>
          </cell>
          <cell r="EL499">
            <v>5</v>
          </cell>
          <cell r="EM499">
            <v>4</v>
          </cell>
          <cell r="EN499">
            <v>6</v>
          </cell>
          <cell r="EO499">
            <v>2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27</v>
          </cell>
        </row>
        <row r="500">
          <cell r="K500">
            <v>27211220304</v>
          </cell>
          <cell r="L500" t="str">
            <v>Z.P. SCHOOL,  RIKAMWADI</v>
          </cell>
          <cell r="M500">
            <v>0</v>
          </cell>
          <cell r="N500" t="str">
            <v>272112108</v>
          </cell>
          <cell r="O500" t="str">
            <v>DHADHARE</v>
          </cell>
          <cell r="P500" t="str">
            <v>27211220301</v>
          </cell>
          <cell r="Q500" t="str">
            <v>RIKAMWADI</v>
          </cell>
          <cell r="R500" t="str">
            <v>2721</v>
          </cell>
          <cell r="T500" t="str">
            <v>2721</v>
          </cell>
          <cell r="V500" t="str">
            <v>2721008</v>
          </cell>
          <cell r="W500" t="str">
            <v>135 - Shahapur</v>
          </cell>
          <cell r="X500" t="str">
            <v>272112</v>
          </cell>
          <cell r="Y500" t="str">
            <v>SHAHAPUR</v>
          </cell>
          <cell r="Z500" t="str">
            <v xml:space="preserve">Z.P.                                                                       </v>
          </cell>
          <cell r="AA500">
            <v>16</v>
          </cell>
          <cell r="AB500">
            <v>2</v>
          </cell>
          <cell r="AC500">
            <v>1</v>
          </cell>
          <cell r="AD500" t="str">
            <v xml:space="preserve">Primary with Upper Primary                                                 </v>
          </cell>
          <cell r="AE500" t="str">
            <v>Rural</v>
          </cell>
          <cell r="AF500">
            <v>3</v>
          </cell>
          <cell r="AG500">
            <v>421601</v>
          </cell>
          <cell r="AH500">
            <v>30</v>
          </cell>
          <cell r="AI500">
            <v>12</v>
          </cell>
          <cell r="AJ500">
            <v>1952</v>
          </cell>
          <cell r="AK500">
            <v>1</v>
          </cell>
          <cell r="AL500">
            <v>7</v>
          </cell>
          <cell r="AM500">
            <v>1</v>
          </cell>
          <cell r="AN500">
            <v>10</v>
          </cell>
          <cell r="AO500">
            <v>2</v>
          </cell>
          <cell r="AP500">
            <v>0</v>
          </cell>
          <cell r="AQ500">
            <v>2</v>
          </cell>
          <cell r="AR500">
            <v>5</v>
          </cell>
          <cell r="AS500">
            <v>2</v>
          </cell>
          <cell r="AT500">
            <v>1</v>
          </cell>
          <cell r="AU500">
            <v>10</v>
          </cell>
          <cell r="AV500">
            <v>1</v>
          </cell>
          <cell r="AW500">
            <v>12000</v>
          </cell>
          <cell r="AX500">
            <v>12000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4</v>
          </cell>
          <cell r="BF500">
            <v>2</v>
          </cell>
          <cell r="BG500">
            <v>0</v>
          </cell>
          <cell r="BH500">
            <v>0</v>
          </cell>
          <cell r="BI500">
            <v>10</v>
          </cell>
          <cell r="BJ500">
            <v>98</v>
          </cell>
          <cell r="BK500">
            <v>98</v>
          </cell>
          <cell r="BL500">
            <v>98</v>
          </cell>
          <cell r="BM500" t="str">
            <v>2</v>
          </cell>
          <cell r="BN500" t="str">
            <v>2</v>
          </cell>
          <cell r="BO500" t="str">
            <v>2</v>
          </cell>
          <cell r="BP500" t="str">
            <v>1</v>
          </cell>
          <cell r="BR500">
            <v>15000</v>
          </cell>
          <cell r="BS500">
            <v>15000</v>
          </cell>
          <cell r="BT500">
            <v>0</v>
          </cell>
          <cell r="BU500">
            <v>0</v>
          </cell>
          <cell r="BY500" t="str">
            <v>9270015017</v>
          </cell>
          <cell r="CB500" t="str">
            <v>9273677271</v>
          </cell>
          <cell r="CC500" t="str">
            <v>zpschoolrikamwadi@gmail.com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2</v>
          </cell>
          <cell r="CO500">
            <v>0</v>
          </cell>
          <cell r="CP500">
            <v>0</v>
          </cell>
          <cell r="CQ500">
            <v>2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2</v>
          </cell>
          <cell r="CX500">
            <v>0</v>
          </cell>
          <cell r="CY500">
            <v>0</v>
          </cell>
          <cell r="CZ500">
            <v>19</v>
          </cell>
          <cell r="DA500">
            <v>24</v>
          </cell>
          <cell r="DB500">
            <v>3</v>
          </cell>
          <cell r="DC500">
            <v>73</v>
          </cell>
          <cell r="DD500">
            <v>33</v>
          </cell>
          <cell r="DE500">
            <v>27</v>
          </cell>
          <cell r="DF500">
            <v>1</v>
          </cell>
          <cell r="DG500">
            <v>1952</v>
          </cell>
          <cell r="DH500">
            <v>2011</v>
          </cell>
          <cell r="DI500">
            <v>2</v>
          </cell>
          <cell r="DJ500">
            <v>2</v>
          </cell>
          <cell r="DK500">
            <v>0</v>
          </cell>
          <cell r="DL500">
            <v>0</v>
          </cell>
          <cell r="DM500">
            <v>2</v>
          </cell>
          <cell r="DN500">
            <v>0</v>
          </cell>
          <cell r="DW500">
            <v>5</v>
          </cell>
          <cell r="DX500">
            <v>5</v>
          </cell>
          <cell r="EC500">
            <v>2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4</v>
          </cell>
          <cell r="EI500">
            <v>10</v>
          </cell>
          <cell r="EJ500">
            <v>9</v>
          </cell>
          <cell r="EK500">
            <v>7</v>
          </cell>
          <cell r="EL500">
            <v>5</v>
          </cell>
          <cell r="EM500">
            <v>4</v>
          </cell>
          <cell r="EN500">
            <v>3</v>
          </cell>
          <cell r="EO500">
            <v>5</v>
          </cell>
          <cell r="EP500">
            <v>7</v>
          </cell>
          <cell r="EQ500">
            <v>14</v>
          </cell>
          <cell r="ER500">
            <v>18</v>
          </cell>
          <cell r="ES500">
            <v>8</v>
          </cell>
          <cell r="ET500">
            <v>9</v>
          </cell>
          <cell r="EU500">
            <v>19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122</v>
          </cell>
        </row>
        <row r="501">
          <cell r="K501">
            <v>27211220305</v>
          </cell>
          <cell r="L501" t="str">
            <v>Z.P. SCHOOL,  SAKHARPADA</v>
          </cell>
          <cell r="M501">
            <v>0</v>
          </cell>
          <cell r="N501" t="str">
            <v>272112108</v>
          </cell>
          <cell r="O501" t="str">
            <v>DHADHARE</v>
          </cell>
          <cell r="P501" t="str">
            <v>27211220305</v>
          </cell>
          <cell r="Q501" t="str">
            <v>SAKHARPADA</v>
          </cell>
          <cell r="R501" t="str">
            <v>2721</v>
          </cell>
          <cell r="T501" t="str">
            <v>2721</v>
          </cell>
          <cell r="V501" t="str">
            <v>2721008</v>
          </cell>
          <cell r="W501" t="str">
            <v>135 - Shahapur</v>
          </cell>
          <cell r="X501" t="str">
            <v>272112</v>
          </cell>
          <cell r="Y501" t="str">
            <v>SHAHAPUR</v>
          </cell>
          <cell r="Z501" t="str">
            <v xml:space="preserve">Z.P.                                                                       </v>
          </cell>
          <cell r="AA501">
            <v>16</v>
          </cell>
          <cell r="AB501">
            <v>1</v>
          </cell>
          <cell r="AC501">
            <v>1</v>
          </cell>
          <cell r="AD501" t="str">
            <v xml:space="preserve">Primary                                                                    </v>
          </cell>
          <cell r="AE501" t="str">
            <v>Rural</v>
          </cell>
          <cell r="AF501">
            <v>3</v>
          </cell>
          <cell r="AG501">
            <v>421601</v>
          </cell>
          <cell r="AH501">
            <v>40</v>
          </cell>
          <cell r="AI501">
            <v>7</v>
          </cell>
          <cell r="AJ501">
            <v>1992</v>
          </cell>
          <cell r="AK501">
            <v>1</v>
          </cell>
          <cell r="AL501">
            <v>5</v>
          </cell>
          <cell r="AM501">
            <v>2</v>
          </cell>
          <cell r="AN501">
            <v>0</v>
          </cell>
          <cell r="AO501">
            <v>0</v>
          </cell>
          <cell r="AP501">
            <v>0</v>
          </cell>
          <cell r="AQ501">
            <v>2</v>
          </cell>
          <cell r="AR501">
            <v>5</v>
          </cell>
          <cell r="AS501">
            <v>2</v>
          </cell>
          <cell r="AT501">
            <v>1</v>
          </cell>
          <cell r="AU501">
            <v>19</v>
          </cell>
          <cell r="AV501">
            <v>2</v>
          </cell>
          <cell r="AW501">
            <v>5000</v>
          </cell>
          <cell r="AX501">
            <v>5000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2</v>
          </cell>
          <cell r="BG501">
            <v>0</v>
          </cell>
          <cell r="BH501">
            <v>0</v>
          </cell>
          <cell r="BI501">
            <v>10</v>
          </cell>
          <cell r="BJ501">
            <v>98</v>
          </cell>
          <cell r="BK501">
            <v>98</v>
          </cell>
          <cell r="BL501">
            <v>98</v>
          </cell>
          <cell r="BM501" t="str">
            <v>2</v>
          </cell>
          <cell r="BN501" t="str">
            <v>2</v>
          </cell>
          <cell r="BO501" t="str">
            <v>2</v>
          </cell>
          <cell r="BP501" t="str">
            <v>1</v>
          </cell>
          <cell r="BR501">
            <v>5000</v>
          </cell>
          <cell r="BS501">
            <v>5000</v>
          </cell>
          <cell r="BT501">
            <v>0</v>
          </cell>
          <cell r="BU501">
            <v>0</v>
          </cell>
          <cell r="BY501" t="str">
            <v>9209224220</v>
          </cell>
          <cell r="CB501" t="str">
            <v>9209224220</v>
          </cell>
          <cell r="CC501" t="str">
            <v>zpschoolsakharpada@gmail.com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2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1</v>
          </cell>
          <cell r="CX501">
            <v>18</v>
          </cell>
          <cell r="CY501">
            <v>2</v>
          </cell>
          <cell r="CZ501">
            <v>19</v>
          </cell>
          <cell r="DA501">
            <v>24</v>
          </cell>
          <cell r="DB501">
            <v>16</v>
          </cell>
          <cell r="DC501">
            <v>73</v>
          </cell>
          <cell r="DD501">
            <v>35</v>
          </cell>
          <cell r="DE501">
            <v>18</v>
          </cell>
          <cell r="DF501">
            <v>1</v>
          </cell>
          <cell r="DG501">
            <v>1992</v>
          </cell>
          <cell r="DH501">
            <v>0</v>
          </cell>
          <cell r="DI501">
            <v>2</v>
          </cell>
          <cell r="DJ501">
            <v>2</v>
          </cell>
          <cell r="DK501">
            <v>0</v>
          </cell>
          <cell r="DL501">
            <v>2</v>
          </cell>
          <cell r="DM501">
            <v>2</v>
          </cell>
          <cell r="DN501">
            <v>0</v>
          </cell>
          <cell r="DW501">
            <v>5</v>
          </cell>
          <cell r="DX501">
            <v>5</v>
          </cell>
          <cell r="EC501">
            <v>9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1</v>
          </cell>
          <cell r="EI501">
            <v>1</v>
          </cell>
          <cell r="EJ501">
            <v>1</v>
          </cell>
          <cell r="EK501">
            <v>2</v>
          </cell>
          <cell r="EL501">
            <v>1</v>
          </cell>
          <cell r="EM501">
            <v>2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8</v>
          </cell>
        </row>
        <row r="502">
          <cell r="K502">
            <v>27211220306</v>
          </cell>
          <cell r="L502" t="str">
            <v>Z.P.SCHOOL, UMBERWADI</v>
          </cell>
          <cell r="M502">
            <v>0</v>
          </cell>
          <cell r="N502" t="str">
            <v>272112108</v>
          </cell>
          <cell r="O502" t="str">
            <v>DHADHARE</v>
          </cell>
          <cell r="P502" t="str">
            <v>27211220302</v>
          </cell>
          <cell r="Q502" t="str">
            <v>UAMBRWADI</v>
          </cell>
          <cell r="R502" t="str">
            <v>2721</v>
          </cell>
          <cell r="T502" t="str">
            <v>2721</v>
          </cell>
          <cell r="V502" t="str">
            <v>2721008</v>
          </cell>
          <cell r="W502" t="str">
            <v>135 - Shahapur</v>
          </cell>
          <cell r="X502" t="str">
            <v>272112</v>
          </cell>
          <cell r="Y502" t="str">
            <v>SHAHAPUR</v>
          </cell>
          <cell r="Z502" t="str">
            <v xml:space="preserve">Z.P.                                                                       </v>
          </cell>
          <cell r="AA502">
            <v>16</v>
          </cell>
          <cell r="AB502">
            <v>1</v>
          </cell>
          <cell r="AC502">
            <v>1</v>
          </cell>
          <cell r="AD502" t="str">
            <v xml:space="preserve">Primary                                                                    </v>
          </cell>
          <cell r="AE502" t="str">
            <v>Rural</v>
          </cell>
          <cell r="AF502">
            <v>3</v>
          </cell>
          <cell r="AG502">
            <v>421601</v>
          </cell>
          <cell r="AH502">
            <v>45</v>
          </cell>
          <cell r="AI502">
            <v>10</v>
          </cell>
          <cell r="AJ502">
            <v>1963</v>
          </cell>
          <cell r="AK502">
            <v>1</v>
          </cell>
          <cell r="AL502">
            <v>4</v>
          </cell>
          <cell r="AM502">
            <v>2</v>
          </cell>
          <cell r="AN502">
            <v>0</v>
          </cell>
          <cell r="AO502">
            <v>0</v>
          </cell>
          <cell r="AP502">
            <v>0</v>
          </cell>
          <cell r="AQ502">
            <v>2</v>
          </cell>
          <cell r="AR502">
            <v>5</v>
          </cell>
          <cell r="AS502">
            <v>2</v>
          </cell>
          <cell r="AT502">
            <v>1</v>
          </cell>
          <cell r="AU502">
            <v>9</v>
          </cell>
          <cell r="AV502">
            <v>2</v>
          </cell>
          <cell r="AW502">
            <v>5000</v>
          </cell>
          <cell r="AX502">
            <v>5000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2</v>
          </cell>
          <cell r="BG502">
            <v>0</v>
          </cell>
          <cell r="BH502">
            <v>0</v>
          </cell>
          <cell r="BI502">
            <v>10</v>
          </cell>
          <cell r="BJ502">
            <v>98</v>
          </cell>
          <cell r="BK502">
            <v>98</v>
          </cell>
          <cell r="BL502">
            <v>98</v>
          </cell>
          <cell r="BM502" t="str">
            <v>2</v>
          </cell>
          <cell r="BN502" t="str">
            <v>2</v>
          </cell>
          <cell r="BO502" t="str">
            <v>2</v>
          </cell>
          <cell r="BP502" t="str">
            <v>1</v>
          </cell>
          <cell r="BR502">
            <v>5000</v>
          </cell>
          <cell r="BS502">
            <v>5000</v>
          </cell>
          <cell r="BT502">
            <v>0</v>
          </cell>
          <cell r="BU502">
            <v>0</v>
          </cell>
          <cell r="BW502" t="str">
            <v>.</v>
          </cell>
          <cell r="BX502" t="str">
            <v>.</v>
          </cell>
          <cell r="BY502" t="str">
            <v>09270551998</v>
          </cell>
          <cell r="CB502" t="str">
            <v>09270551998</v>
          </cell>
          <cell r="CC502" t="str">
            <v>zpschoolumbarwadi@gamil.com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2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1</v>
          </cell>
          <cell r="CX502">
            <v>20</v>
          </cell>
          <cell r="CY502">
            <v>2</v>
          </cell>
          <cell r="CZ502">
            <v>19</v>
          </cell>
          <cell r="DA502">
            <v>23</v>
          </cell>
          <cell r="DB502">
            <v>57</v>
          </cell>
          <cell r="DC502">
            <v>73</v>
          </cell>
          <cell r="DD502">
            <v>34</v>
          </cell>
          <cell r="DE502">
            <v>47</v>
          </cell>
          <cell r="DF502">
            <v>1</v>
          </cell>
          <cell r="DG502">
            <v>1963</v>
          </cell>
          <cell r="DH502">
            <v>0</v>
          </cell>
          <cell r="DI502">
            <v>2</v>
          </cell>
          <cell r="DJ502">
            <v>2</v>
          </cell>
          <cell r="DK502">
            <v>0</v>
          </cell>
          <cell r="DL502">
            <v>1</v>
          </cell>
          <cell r="DM502">
            <v>2</v>
          </cell>
          <cell r="DN502">
            <v>0</v>
          </cell>
          <cell r="DW502">
            <v>5</v>
          </cell>
          <cell r="DX502">
            <v>5</v>
          </cell>
          <cell r="EC502">
            <v>9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2</v>
          </cell>
          <cell r="EI502">
            <v>2</v>
          </cell>
          <cell r="EJ502">
            <v>8</v>
          </cell>
          <cell r="EK502">
            <v>3</v>
          </cell>
          <cell r="EL502">
            <v>3</v>
          </cell>
          <cell r="EM502">
            <v>4</v>
          </cell>
          <cell r="EN502">
            <v>2</v>
          </cell>
          <cell r="EO502">
            <v>3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27</v>
          </cell>
        </row>
        <row r="503">
          <cell r="K503">
            <v>27211220401</v>
          </cell>
          <cell r="L503" t="str">
            <v>Z.P. SCHOOL,  MANJARE</v>
          </cell>
          <cell r="M503">
            <v>0</v>
          </cell>
          <cell r="N503" t="str">
            <v>272112070</v>
          </cell>
          <cell r="O503" t="str">
            <v>MANJARE</v>
          </cell>
          <cell r="P503" t="str">
            <v>27211220401</v>
          </cell>
          <cell r="Q503" t="str">
            <v>MANJARE</v>
          </cell>
          <cell r="R503" t="str">
            <v>2721</v>
          </cell>
          <cell r="T503" t="str">
            <v>2721</v>
          </cell>
          <cell r="V503" t="str">
            <v>2721008</v>
          </cell>
          <cell r="W503" t="str">
            <v>135 - Shahapur</v>
          </cell>
          <cell r="X503" t="str">
            <v>272112</v>
          </cell>
          <cell r="Y503" t="str">
            <v>SHAHAPUR</v>
          </cell>
          <cell r="Z503" t="str">
            <v xml:space="preserve">Z.P.                                                                       </v>
          </cell>
          <cell r="AA503">
            <v>16</v>
          </cell>
          <cell r="AB503">
            <v>1</v>
          </cell>
          <cell r="AC503">
            <v>1</v>
          </cell>
          <cell r="AD503" t="str">
            <v xml:space="preserve">Primary                                                                    </v>
          </cell>
          <cell r="AE503" t="str">
            <v>Rural</v>
          </cell>
          <cell r="AF503">
            <v>3</v>
          </cell>
          <cell r="AG503">
            <v>421601</v>
          </cell>
          <cell r="AH503">
            <v>32</v>
          </cell>
          <cell r="AI503">
            <v>3</v>
          </cell>
          <cell r="AJ503">
            <v>1955</v>
          </cell>
          <cell r="AK503">
            <v>1</v>
          </cell>
          <cell r="AL503">
            <v>5</v>
          </cell>
          <cell r="AM503">
            <v>2</v>
          </cell>
          <cell r="AN503">
            <v>0</v>
          </cell>
          <cell r="AO503">
            <v>0</v>
          </cell>
          <cell r="AP503">
            <v>0</v>
          </cell>
          <cell r="AQ503">
            <v>2</v>
          </cell>
          <cell r="AR503">
            <v>5</v>
          </cell>
          <cell r="AS503">
            <v>2</v>
          </cell>
          <cell r="AT503">
            <v>1</v>
          </cell>
          <cell r="AU503">
            <v>18</v>
          </cell>
          <cell r="AV503">
            <v>2</v>
          </cell>
          <cell r="AW503">
            <v>5000</v>
          </cell>
          <cell r="AX503">
            <v>5000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2</v>
          </cell>
          <cell r="BG503">
            <v>0</v>
          </cell>
          <cell r="BH503">
            <v>0</v>
          </cell>
          <cell r="BI503">
            <v>10</v>
          </cell>
          <cell r="BJ503">
            <v>98</v>
          </cell>
          <cell r="BK503">
            <v>98</v>
          </cell>
          <cell r="BL503">
            <v>98</v>
          </cell>
          <cell r="BM503" t="str">
            <v>2</v>
          </cell>
          <cell r="BN503" t="str">
            <v>2</v>
          </cell>
          <cell r="BO503" t="str">
            <v>2</v>
          </cell>
          <cell r="BP503" t="str">
            <v>1</v>
          </cell>
          <cell r="BR503">
            <v>5000</v>
          </cell>
          <cell r="BS503">
            <v>5000</v>
          </cell>
          <cell r="BT503">
            <v>0</v>
          </cell>
          <cell r="BU503">
            <v>0</v>
          </cell>
          <cell r="BY503" t="str">
            <v>9225380256</v>
          </cell>
          <cell r="CB503" t="str">
            <v>9226129085</v>
          </cell>
          <cell r="CC503" t="str">
            <v>zpschoolmanjare@gmail.com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2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1</v>
          </cell>
          <cell r="CX503">
            <v>8</v>
          </cell>
          <cell r="CY503">
            <v>1</v>
          </cell>
          <cell r="CZ503">
            <v>19</v>
          </cell>
          <cell r="DA503">
            <v>27</v>
          </cell>
          <cell r="DB503">
            <v>27</v>
          </cell>
          <cell r="DC503">
            <v>73</v>
          </cell>
          <cell r="DD503">
            <v>35</v>
          </cell>
          <cell r="DE503">
            <v>9</v>
          </cell>
          <cell r="DF503">
            <v>1</v>
          </cell>
          <cell r="DG503">
            <v>1955</v>
          </cell>
          <cell r="DH503">
            <v>0</v>
          </cell>
          <cell r="DI503">
            <v>2</v>
          </cell>
          <cell r="DJ503">
            <v>20</v>
          </cell>
          <cell r="DK503">
            <v>0</v>
          </cell>
          <cell r="DL503">
            <v>3</v>
          </cell>
          <cell r="DM503">
            <v>3</v>
          </cell>
          <cell r="DN503">
            <v>0</v>
          </cell>
          <cell r="DW503">
            <v>5</v>
          </cell>
          <cell r="DX503">
            <v>5</v>
          </cell>
          <cell r="EC503">
            <v>9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2</v>
          </cell>
          <cell r="EI503">
            <v>0</v>
          </cell>
          <cell r="EJ503">
            <v>1</v>
          </cell>
          <cell r="EK503">
            <v>1</v>
          </cell>
          <cell r="EL503">
            <v>1</v>
          </cell>
          <cell r="EM503">
            <v>2</v>
          </cell>
          <cell r="EN503">
            <v>3</v>
          </cell>
          <cell r="EO503">
            <v>3</v>
          </cell>
          <cell r="EP503">
            <v>3</v>
          </cell>
          <cell r="EQ503">
            <v>1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17</v>
          </cell>
        </row>
        <row r="504">
          <cell r="K504">
            <v>27211220402</v>
          </cell>
          <cell r="L504" t="str">
            <v>Z.P. SCHOOL,  NIBHALPADA</v>
          </cell>
          <cell r="M504">
            <v>0</v>
          </cell>
          <cell r="N504" t="str">
            <v>272112070</v>
          </cell>
          <cell r="O504" t="str">
            <v>MANJARE</v>
          </cell>
          <cell r="P504" t="str">
            <v>27211220402</v>
          </cell>
          <cell r="Q504" t="str">
            <v>NIBHALPADA</v>
          </cell>
          <cell r="R504" t="str">
            <v>2721</v>
          </cell>
          <cell r="T504" t="str">
            <v>2721</v>
          </cell>
          <cell r="V504" t="str">
            <v>2721008</v>
          </cell>
          <cell r="W504" t="str">
            <v>135 - Shahapur</v>
          </cell>
          <cell r="X504" t="str">
            <v>272112</v>
          </cell>
          <cell r="Y504" t="str">
            <v>SHAHAPUR</v>
          </cell>
          <cell r="Z504" t="str">
            <v xml:space="preserve">Z.P.                                                                       </v>
          </cell>
          <cell r="AA504">
            <v>16</v>
          </cell>
          <cell r="AB504">
            <v>1</v>
          </cell>
          <cell r="AC504">
            <v>1</v>
          </cell>
          <cell r="AD504" t="str">
            <v xml:space="preserve">Primary                                                                    </v>
          </cell>
          <cell r="AE504" t="str">
            <v>Rural</v>
          </cell>
          <cell r="AF504">
            <v>3</v>
          </cell>
          <cell r="AG504">
            <v>421601</v>
          </cell>
          <cell r="AH504">
            <v>31</v>
          </cell>
          <cell r="AI504">
            <v>5</v>
          </cell>
          <cell r="AJ504">
            <v>1995</v>
          </cell>
          <cell r="AK504">
            <v>1</v>
          </cell>
          <cell r="AL504">
            <v>4</v>
          </cell>
          <cell r="AM504">
            <v>1</v>
          </cell>
          <cell r="AN504">
            <v>9</v>
          </cell>
          <cell r="AO504">
            <v>1</v>
          </cell>
          <cell r="AP504">
            <v>0</v>
          </cell>
          <cell r="AQ504">
            <v>2</v>
          </cell>
          <cell r="AR504">
            <v>5</v>
          </cell>
          <cell r="AS504">
            <v>2</v>
          </cell>
          <cell r="AT504">
            <v>1</v>
          </cell>
          <cell r="AU504">
            <v>14</v>
          </cell>
          <cell r="AV504">
            <v>3</v>
          </cell>
          <cell r="AW504">
            <v>5000</v>
          </cell>
          <cell r="AX504">
            <v>5000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2</v>
          </cell>
          <cell r="BG504">
            <v>0</v>
          </cell>
          <cell r="BH504">
            <v>0</v>
          </cell>
          <cell r="BI504">
            <v>10</v>
          </cell>
          <cell r="BJ504">
            <v>19</v>
          </cell>
          <cell r="BK504">
            <v>4</v>
          </cell>
          <cell r="BL504">
            <v>98</v>
          </cell>
          <cell r="BM504" t="str">
            <v>2</v>
          </cell>
          <cell r="BN504" t="str">
            <v>2</v>
          </cell>
          <cell r="BO504" t="str">
            <v>2</v>
          </cell>
          <cell r="BP504" t="str">
            <v>2</v>
          </cell>
          <cell r="BR504">
            <v>5000</v>
          </cell>
          <cell r="BS504">
            <v>5000</v>
          </cell>
          <cell r="BT504">
            <v>0</v>
          </cell>
          <cell r="BU504">
            <v>0</v>
          </cell>
          <cell r="BY504" t="str">
            <v>9168812013</v>
          </cell>
          <cell r="CB504" t="str">
            <v>9168812013</v>
          </cell>
          <cell r="CC504" t="str">
            <v>zpschoolnibhalpada@gmail.com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2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1</v>
          </cell>
          <cell r="CX504">
            <v>13</v>
          </cell>
          <cell r="CY504">
            <v>1</v>
          </cell>
          <cell r="CZ504">
            <v>19</v>
          </cell>
          <cell r="DA504">
            <v>28</v>
          </cell>
          <cell r="DB504">
            <v>12</v>
          </cell>
          <cell r="DC504">
            <v>73</v>
          </cell>
          <cell r="DD504">
            <v>34</v>
          </cell>
          <cell r="DE504">
            <v>49</v>
          </cell>
          <cell r="DF504">
            <v>1</v>
          </cell>
          <cell r="DG504">
            <v>1995</v>
          </cell>
          <cell r="DH504">
            <v>0</v>
          </cell>
          <cell r="DI504">
            <v>2</v>
          </cell>
          <cell r="DJ504">
            <v>3</v>
          </cell>
          <cell r="DK504">
            <v>0</v>
          </cell>
          <cell r="DL504">
            <v>4</v>
          </cell>
          <cell r="DM504">
            <v>4</v>
          </cell>
          <cell r="DN504">
            <v>0</v>
          </cell>
          <cell r="DW504">
            <v>5</v>
          </cell>
          <cell r="DX504">
            <v>5</v>
          </cell>
          <cell r="EC504">
            <v>9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3</v>
          </cell>
          <cell r="EI504">
            <v>2</v>
          </cell>
          <cell r="EJ504">
            <v>2</v>
          </cell>
          <cell r="EK504">
            <v>1</v>
          </cell>
          <cell r="EL504">
            <v>2</v>
          </cell>
          <cell r="EM504">
            <v>5</v>
          </cell>
          <cell r="EN504">
            <v>0</v>
          </cell>
          <cell r="EO504">
            <v>1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16</v>
          </cell>
        </row>
        <row r="505">
          <cell r="K505">
            <v>27211220403</v>
          </cell>
          <cell r="L505" t="str">
            <v>Z.P. SCHOOL,  PANDHARICHAPADA</v>
          </cell>
          <cell r="M505">
            <v>0</v>
          </cell>
          <cell r="N505" t="str">
            <v>272112070</v>
          </cell>
          <cell r="O505" t="str">
            <v>MANJARE</v>
          </cell>
          <cell r="P505" t="str">
            <v>27211220403</v>
          </cell>
          <cell r="Q505" t="str">
            <v>PANDHARICHAPADA</v>
          </cell>
          <cell r="R505" t="str">
            <v>2721</v>
          </cell>
          <cell r="T505" t="str">
            <v>2721</v>
          </cell>
          <cell r="V505" t="str">
            <v>2721008</v>
          </cell>
          <cell r="W505" t="str">
            <v>135 - Shahapur</v>
          </cell>
          <cell r="X505" t="str">
            <v>272112</v>
          </cell>
          <cell r="Y505" t="str">
            <v>SHAHAPUR</v>
          </cell>
          <cell r="Z505" t="str">
            <v xml:space="preserve">Z.P.                                                                       </v>
          </cell>
          <cell r="AA505">
            <v>16</v>
          </cell>
          <cell r="AB505">
            <v>1</v>
          </cell>
          <cell r="AC505">
            <v>1</v>
          </cell>
          <cell r="AD505" t="str">
            <v xml:space="preserve">Primary                                                                    </v>
          </cell>
          <cell r="AE505" t="str">
            <v>Rural</v>
          </cell>
          <cell r="AF505">
            <v>3</v>
          </cell>
          <cell r="AG505">
            <v>421601</v>
          </cell>
          <cell r="AH505">
            <v>28</v>
          </cell>
          <cell r="AI505">
            <v>5</v>
          </cell>
          <cell r="AJ505">
            <v>1956</v>
          </cell>
          <cell r="AK505">
            <v>1</v>
          </cell>
          <cell r="AL505">
            <v>5</v>
          </cell>
          <cell r="AM505">
            <v>2</v>
          </cell>
          <cell r="AN505">
            <v>0</v>
          </cell>
          <cell r="AO505">
            <v>0</v>
          </cell>
          <cell r="AP505">
            <v>0</v>
          </cell>
          <cell r="AQ505">
            <v>2</v>
          </cell>
          <cell r="AR505">
            <v>5</v>
          </cell>
          <cell r="AS505">
            <v>2</v>
          </cell>
          <cell r="AT505">
            <v>1</v>
          </cell>
          <cell r="AU505">
            <v>18</v>
          </cell>
          <cell r="AV505">
            <v>4</v>
          </cell>
          <cell r="AW505">
            <v>5000</v>
          </cell>
          <cell r="AX505">
            <v>5000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2</v>
          </cell>
          <cell r="BG505">
            <v>0</v>
          </cell>
          <cell r="BH505">
            <v>0</v>
          </cell>
          <cell r="BI505">
            <v>10</v>
          </cell>
          <cell r="BJ505">
            <v>98</v>
          </cell>
          <cell r="BK505">
            <v>98</v>
          </cell>
          <cell r="BL505">
            <v>98</v>
          </cell>
          <cell r="BM505" t="str">
            <v>2</v>
          </cell>
          <cell r="BN505" t="str">
            <v>2</v>
          </cell>
          <cell r="BO505" t="str">
            <v>2</v>
          </cell>
          <cell r="BP505" t="str">
            <v>2</v>
          </cell>
          <cell r="BR505">
            <v>5000</v>
          </cell>
          <cell r="BS505">
            <v>5000</v>
          </cell>
          <cell r="BT505">
            <v>0</v>
          </cell>
          <cell r="BU505">
            <v>0</v>
          </cell>
          <cell r="BY505" t="str">
            <v>9273170485</v>
          </cell>
          <cell r="CB505" t="str">
            <v>9224043511</v>
          </cell>
          <cell r="CC505" t="str">
            <v>zpschoolpandharichapada@gmail.com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2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1</v>
          </cell>
          <cell r="CX505">
            <v>40</v>
          </cell>
          <cell r="CY505">
            <v>1</v>
          </cell>
          <cell r="CZ505">
            <v>19</v>
          </cell>
          <cell r="DA505">
            <v>27</v>
          </cell>
          <cell r="DB505">
            <v>58</v>
          </cell>
          <cell r="DC505">
            <v>73</v>
          </cell>
          <cell r="DD505">
            <v>34</v>
          </cell>
          <cell r="DE505">
            <v>26</v>
          </cell>
          <cell r="DF505">
            <v>1</v>
          </cell>
          <cell r="DG505">
            <v>1956</v>
          </cell>
          <cell r="DH505">
            <v>0</v>
          </cell>
          <cell r="DI505">
            <v>2</v>
          </cell>
          <cell r="DJ505">
            <v>4</v>
          </cell>
          <cell r="DK505">
            <v>0</v>
          </cell>
          <cell r="DL505">
            <v>1</v>
          </cell>
          <cell r="DM505">
            <v>2</v>
          </cell>
          <cell r="DN505">
            <v>0</v>
          </cell>
          <cell r="DW505">
            <v>5</v>
          </cell>
          <cell r="DX505">
            <v>5</v>
          </cell>
          <cell r="EC505">
            <v>9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1</v>
          </cell>
          <cell r="EI505">
            <v>2</v>
          </cell>
          <cell r="EJ505">
            <v>4</v>
          </cell>
          <cell r="EK505">
            <v>2</v>
          </cell>
          <cell r="EL505">
            <v>1</v>
          </cell>
          <cell r="EM505">
            <v>2</v>
          </cell>
          <cell r="EN505">
            <v>1</v>
          </cell>
          <cell r="EO505">
            <v>2</v>
          </cell>
          <cell r="EP505">
            <v>2</v>
          </cell>
          <cell r="EQ505">
            <v>5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22</v>
          </cell>
        </row>
        <row r="506">
          <cell r="K506">
            <v>27211220501</v>
          </cell>
          <cell r="L506" t="str">
            <v>Z.P. SCHOOL,  CHANDARICHAPADA</v>
          </cell>
          <cell r="M506">
            <v>0</v>
          </cell>
          <cell r="N506" t="str">
            <v>272112070</v>
          </cell>
          <cell r="O506" t="str">
            <v>MANJARE</v>
          </cell>
          <cell r="P506" t="str">
            <v>27211220501</v>
          </cell>
          <cell r="Q506" t="str">
            <v>CHANDRICHAPADA</v>
          </cell>
          <cell r="R506" t="str">
            <v>2721</v>
          </cell>
          <cell r="T506" t="str">
            <v>2721</v>
          </cell>
          <cell r="V506" t="str">
            <v>2721008</v>
          </cell>
          <cell r="W506" t="str">
            <v>135 - Shahapur</v>
          </cell>
          <cell r="X506" t="str">
            <v>272112</v>
          </cell>
          <cell r="Y506" t="str">
            <v>SHAHAPUR</v>
          </cell>
          <cell r="Z506" t="str">
            <v xml:space="preserve">Z.P.                                                                       </v>
          </cell>
          <cell r="AA506">
            <v>16</v>
          </cell>
          <cell r="AB506">
            <v>1</v>
          </cell>
          <cell r="AC506">
            <v>1</v>
          </cell>
          <cell r="AD506" t="str">
            <v xml:space="preserve">Primary                                                                    </v>
          </cell>
          <cell r="AE506" t="str">
            <v>Rural</v>
          </cell>
          <cell r="AF506">
            <v>3</v>
          </cell>
          <cell r="AG506">
            <v>421601</v>
          </cell>
          <cell r="AH506">
            <v>40</v>
          </cell>
          <cell r="AI506">
            <v>5</v>
          </cell>
          <cell r="AJ506">
            <v>1981</v>
          </cell>
          <cell r="AK506">
            <v>1</v>
          </cell>
          <cell r="AL506">
            <v>5</v>
          </cell>
          <cell r="AM506">
            <v>2</v>
          </cell>
          <cell r="AN506">
            <v>0</v>
          </cell>
          <cell r="AO506">
            <v>0</v>
          </cell>
          <cell r="AP506">
            <v>0</v>
          </cell>
          <cell r="AQ506">
            <v>2</v>
          </cell>
          <cell r="AR506">
            <v>5</v>
          </cell>
          <cell r="AS506">
            <v>2</v>
          </cell>
          <cell r="AT506">
            <v>1</v>
          </cell>
          <cell r="AU506">
            <v>15</v>
          </cell>
          <cell r="AV506">
            <v>3</v>
          </cell>
          <cell r="AW506">
            <v>5000</v>
          </cell>
          <cell r="AX506">
            <v>5000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2</v>
          </cell>
          <cell r="BG506">
            <v>0</v>
          </cell>
          <cell r="BH506">
            <v>0</v>
          </cell>
          <cell r="BI506">
            <v>10</v>
          </cell>
          <cell r="BJ506">
            <v>4</v>
          </cell>
          <cell r="BK506">
            <v>19</v>
          </cell>
          <cell r="BL506">
            <v>98</v>
          </cell>
          <cell r="BM506" t="str">
            <v>2</v>
          </cell>
          <cell r="BN506" t="str">
            <v>2</v>
          </cell>
          <cell r="BO506" t="str">
            <v>2</v>
          </cell>
          <cell r="BP506" t="str">
            <v>2</v>
          </cell>
          <cell r="BR506">
            <v>5000</v>
          </cell>
          <cell r="BS506">
            <v>5000</v>
          </cell>
          <cell r="BT506">
            <v>0</v>
          </cell>
          <cell r="BU506">
            <v>0</v>
          </cell>
          <cell r="BY506" t="str">
            <v>9225443788</v>
          </cell>
          <cell r="CC506" t="str">
            <v>zpschoolchandarichapada@gmail.com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2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1</v>
          </cell>
          <cell r="CX506">
            <v>13</v>
          </cell>
          <cell r="CY506">
            <v>1</v>
          </cell>
          <cell r="CZ506">
            <v>19</v>
          </cell>
          <cell r="DA506">
            <v>25</v>
          </cell>
          <cell r="DB506">
            <v>54</v>
          </cell>
          <cell r="DC506">
            <v>73</v>
          </cell>
          <cell r="DD506">
            <v>34</v>
          </cell>
          <cell r="DE506">
            <v>58</v>
          </cell>
          <cell r="DF506">
            <v>1</v>
          </cell>
          <cell r="DG506">
            <v>1981</v>
          </cell>
          <cell r="DH506">
            <v>0</v>
          </cell>
          <cell r="DI506">
            <v>2</v>
          </cell>
          <cell r="DJ506">
            <v>2</v>
          </cell>
          <cell r="DK506">
            <v>0</v>
          </cell>
          <cell r="DL506">
            <v>3</v>
          </cell>
          <cell r="DM506">
            <v>3</v>
          </cell>
          <cell r="DN506">
            <v>0</v>
          </cell>
          <cell r="DW506">
            <v>5</v>
          </cell>
          <cell r="DX506">
            <v>5</v>
          </cell>
          <cell r="EC506">
            <v>9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2</v>
          </cell>
          <cell r="EI506">
            <v>2</v>
          </cell>
          <cell r="EJ506">
            <v>0</v>
          </cell>
          <cell r="EK506">
            <v>1</v>
          </cell>
          <cell r="EL506">
            <v>1</v>
          </cell>
          <cell r="EM506">
            <v>1</v>
          </cell>
          <cell r="EN506">
            <v>2</v>
          </cell>
          <cell r="EO506">
            <v>1</v>
          </cell>
          <cell r="EP506">
            <v>2</v>
          </cell>
          <cell r="EQ506">
            <v>1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13</v>
          </cell>
        </row>
        <row r="507">
          <cell r="K507">
            <v>27211220502</v>
          </cell>
          <cell r="L507" t="str">
            <v>Z.P. SCHOOL,  PASHTEPADA 1</v>
          </cell>
          <cell r="M507">
            <v>0</v>
          </cell>
          <cell r="N507" t="str">
            <v>272112070</v>
          </cell>
          <cell r="O507" t="str">
            <v>MANJARE</v>
          </cell>
          <cell r="P507" t="str">
            <v>27211220502</v>
          </cell>
          <cell r="Q507" t="str">
            <v>PASHTHEPADA 1</v>
          </cell>
          <cell r="R507" t="str">
            <v>2721</v>
          </cell>
          <cell r="T507" t="str">
            <v>2721</v>
          </cell>
          <cell r="V507" t="str">
            <v>2721008</v>
          </cell>
          <cell r="W507" t="str">
            <v>135 - Shahapur</v>
          </cell>
          <cell r="X507" t="str">
            <v>272112</v>
          </cell>
          <cell r="Y507" t="str">
            <v>SHAHAPUR</v>
          </cell>
          <cell r="Z507" t="str">
            <v xml:space="preserve">Z.P.                                                                       </v>
          </cell>
          <cell r="AA507">
            <v>16</v>
          </cell>
          <cell r="AB507">
            <v>1</v>
          </cell>
          <cell r="AC507">
            <v>1</v>
          </cell>
          <cell r="AD507" t="str">
            <v xml:space="preserve">Primary                                                                    </v>
          </cell>
          <cell r="AE507" t="str">
            <v>Rural</v>
          </cell>
          <cell r="AF507">
            <v>3</v>
          </cell>
          <cell r="AG507">
            <v>421601</v>
          </cell>
          <cell r="AH507">
            <v>40</v>
          </cell>
          <cell r="AI507">
            <v>3</v>
          </cell>
          <cell r="AJ507">
            <v>1956</v>
          </cell>
          <cell r="AK507">
            <v>1</v>
          </cell>
          <cell r="AL507">
            <v>5</v>
          </cell>
          <cell r="AM507">
            <v>2</v>
          </cell>
          <cell r="AN507">
            <v>0</v>
          </cell>
          <cell r="AO507">
            <v>0</v>
          </cell>
          <cell r="AP507">
            <v>0</v>
          </cell>
          <cell r="AQ507">
            <v>2</v>
          </cell>
          <cell r="AR507">
            <v>5</v>
          </cell>
          <cell r="AS507">
            <v>2</v>
          </cell>
          <cell r="AT507">
            <v>1</v>
          </cell>
          <cell r="AU507">
            <v>15</v>
          </cell>
          <cell r="AV507">
            <v>5</v>
          </cell>
          <cell r="AW507">
            <v>5000</v>
          </cell>
          <cell r="AX507">
            <v>5000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2</v>
          </cell>
          <cell r="BG507">
            <v>0</v>
          </cell>
          <cell r="BH507">
            <v>0</v>
          </cell>
          <cell r="BI507">
            <v>10</v>
          </cell>
          <cell r="BJ507">
            <v>98</v>
          </cell>
          <cell r="BK507">
            <v>98</v>
          </cell>
          <cell r="BL507">
            <v>98</v>
          </cell>
          <cell r="BM507" t="str">
            <v>2</v>
          </cell>
          <cell r="BN507" t="str">
            <v>2</v>
          </cell>
          <cell r="BO507" t="str">
            <v>2</v>
          </cell>
          <cell r="BP507" t="str">
            <v>1</v>
          </cell>
          <cell r="BR507">
            <v>5000</v>
          </cell>
          <cell r="BS507">
            <v>5000</v>
          </cell>
          <cell r="BT507">
            <v>0</v>
          </cell>
          <cell r="BU507">
            <v>0</v>
          </cell>
          <cell r="BY507" t="str">
            <v>9273480678</v>
          </cell>
          <cell r="CB507" t="str">
            <v>9209867831</v>
          </cell>
          <cell r="CC507" t="str">
            <v>poransathikahipan@gmail.com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2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1</v>
          </cell>
          <cell r="CX507">
            <v>45</v>
          </cell>
          <cell r="CY507">
            <v>2</v>
          </cell>
          <cell r="CZ507">
            <v>19</v>
          </cell>
          <cell r="DA507">
            <v>26</v>
          </cell>
          <cell r="DB507">
            <v>46</v>
          </cell>
          <cell r="DC507">
            <v>73</v>
          </cell>
          <cell r="DD507">
            <v>34</v>
          </cell>
          <cell r="DE507">
            <v>39</v>
          </cell>
          <cell r="DF507">
            <v>1</v>
          </cell>
          <cell r="DG507">
            <v>1956</v>
          </cell>
          <cell r="DH507">
            <v>0</v>
          </cell>
          <cell r="DI507">
            <v>2</v>
          </cell>
          <cell r="DJ507">
            <v>3</v>
          </cell>
          <cell r="DK507">
            <v>0</v>
          </cell>
          <cell r="DL507">
            <v>2</v>
          </cell>
          <cell r="DM507">
            <v>3</v>
          </cell>
          <cell r="DN507">
            <v>0</v>
          </cell>
          <cell r="DW507">
            <v>5</v>
          </cell>
          <cell r="DX507">
            <v>5</v>
          </cell>
          <cell r="EC507">
            <v>9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3</v>
          </cell>
          <cell r="EI507">
            <v>3</v>
          </cell>
          <cell r="EJ507">
            <v>3</v>
          </cell>
          <cell r="EK507">
            <v>3</v>
          </cell>
          <cell r="EL507">
            <v>1</v>
          </cell>
          <cell r="EM507">
            <v>2</v>
          </cell>
          <cell r="EN507">
            <v>2</v>
          </cell>
          <cell r="EO507">
            <v>2</v>
          </cell>
          <cell r="EP507">
            <v>1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20</v>
          </cell>
        </row>
        <row r="508">
          <cell r="K508">
            <v>27211220503</v>
          </cell>
          <cell r="L508" t="str">
            <v>Z.P. SCHOOL,  PASHTEPADA 2</v>
          </cell>
          <cell r="M508">
            <v>0</v>
          </cell>
          <cell r="N508" t="str">
            <v>272112070</v>
          </cell>
          <cell r="O508" t="str">
            <v>MANJARE</v>
          </cell>
          <cell r="P508" t="str">
            <v>27211220503</v>
          </cell>
          <cell r="Q508" t="str">
            <v>PASHTHEPADA 2</v>
          </cell>
          <cell r="R508" t="str">
            <v>2721</v>
          </cell>
          <cell r="T508" t="str">
            <v>2721</v>
          </cell>
          <cell r="V508" t="str">
            <v>2721008</v>
          </cell>
          <cell r="W508" t="str">
            <v>135 - Shahapur</v>
          </cell>
          <cell r="X508" t="str">
            <v>272112</v>
          </cell>
          <cell r="Y508" t="str">
            <v>SHAHAPUR</v>
          </cell>
          <cell r="Z508" t="str">
            <v xml:space="preserve">Z.P.                                                                       </v>
          </cell>
          <cell r="AA508">
            <v>16</v>
          </cell>
          <cell r="AB508">
            <v>1</v>
          </cell>
          <cell r="AC508">
            <v>1</v>
          </cell>
          <cell r="AD508" t="str">
            <v xml:space="preserve">Primary                                                                    </v>
          </cell>
          <cell r="AE508" t="str">
            <v>Rural</v>
          </cell>
          <cell r="AF508">
            <v>3</v>
          </cell>
          <cell r="AG508">
            <v>421601</v>
          </cell>
          <cell r="AH508">
            <v>40</v>
          </cell>
          <cell r="AI508">
            <v>3</v>
          </cell>
          <cell r="AJ508">
            <v>1999</v>
          </cell>
          <cell r="AK508">
            <v>1</v>
          </cell>
          <cell r="AL508">
            <v>5</v>
          </cell>
          <cell r="AM508">
            <v>2</v>
          </cell>
          <cell r="AN508">
            <v>0</v>
          </cell>
          <cell r="AO508">
            <v>0</v>
          </cell>
          <cell r="AP508">
            <v>0</v>
          </cell>
          <cell r="AQ508">
            <v>2</v>
          </cell>
          <cell r="AR508">
            <v>5</v>
          </cell>
          <cell r="AS508">
            <v>2</v>
          </cell>
          <cell r="AT508">
            <v>1</v>
          </cell>
          <cell r="AU508">
            <v>14</v>
          </cell>
          <cell r="AV508">
            <v>4</v>
          </cell>
          <cell r="AW508">
            <v>5000</v>
          </cell>
          <cell r="AX508">
            <v>5000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2</v>
          </cell>
          <cell r="BG508">
            <v>0</v>
          </cell>
          <cell r="BH508">
            <v>0</v>
          </cell>
          <cell r="BI508">
            <v>10</v>
          </cell>
          <cell r="BJ508">
            <v>4</v>
          </cell>
          <cell r="BK508">
            <v>19</v>
          </cell>
          <cell r="BL508">
            <v>98</v>
          </cell>
          <cell r="BM508" t="str">
            <v>2</v>
          </cell>
          <cell r="BN508" t="str">
            <v>2</v>
          </cell>
          <cell r="BO508" t="str">
            <v>2</v>
          </cell>
          <cell r="BP508" t="str">
            <v>2</v>
          </cell>
          <cell r="BR508">
            <v>5000</v>
          </cell>
          <cell r="BS508">
            <v>5000</v>
          </cell>
          <cell r="BT508">
            <v>0</v>
          </cell>
          <cell r="BU508">
            <v>0</v>
          </cell>
          <cell r="BY508" t="str">
            <v>9224435624</v>
          </cell>
          <cell r="CB508" t="str">
            <v>9226762496</v>
          </cell>
          <cell r="CC508" t="str">
            <v>zpschoolpashtepada@gmail.com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2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1</v>
          </cell>
          <cell r="CX508">
            <v>32</v>
          </cell>
          <cell r="CY508">
            <v>2</v>
          </cell>
          <cell r="CZ508">
            <v>19</v>
          </cell>
          <cell r="DA508">
            <v>26</v>
          </cell>
          <cell r="DB508">
            <v>38</v>
          </cell>
          <cell r="DC508">
            <v>73</v>
          </cell>
          <cell r="DD508">
            <v>34</v>
          </cell>
          <cell r="DE508">
            <v>39</v>
          </cell>
          <cell r="DF508">
            <v>1</v>
          </cell>
          <cell r="DG508">
            <v>1999</v>
          </cell>
          <cell r="DH508">
            <v>0</v>
          </cell>
          <cell r="DI508">
            <v>2</v>
          </cell>
          <cell r="DJ508">
            <v>2</v>
          </cell>
          <cell r="DK508">
            <v>0</v>
          </cell>
          <cell r="DL508">
            <v>3</v>
          </cell>
          <cell r="DM508">
            <v>1</v>
          </cell>
          <cell r="DN508">
            <v>0</v>
          </cell>
          <cell r="DW508">
            <v>5</v>
          </cell>
          <cell r="DX508">
            <v>5</v>
          </cell>
          <cell r="EC508">
            <v>9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1</v>
          </cell>
          <cell r="EI508">
            <v>2</v>
          </cell>
          <cell r="EJ508">
            <v>2</v>
          </cell>
          <cell r="EK508">
            <v>3</v>
          </cell>
          <cell r="EL508">
            <v>4</v>
          </cell>
          <cell r="EM508">
            <v>1</v>
          </cell>
          <cell r="EN508">
            <v>2</v>
          </cell>
          <cell r="EO508">
            <v>4</v>
          </cell>
          <cell r="EP508">
            <v>4</v>
          </cell>
          <cell r="EQ508">
            <v>2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25</v>
          </cell>
        </row>
        <row r="509">
          <cell r="K509">
            <v>27211220504</v>
          </cell>
          <cell r="L509" t="str">
            <v>Z.P. SCHOOL,  TEMBHURLI</v>
          </cell>
          <cell r="M509">
            <v>0</v>
          </cell>
          <cell r="N509" t="str">
            <v>272112070</v>
          </cell>
          <cell r="O509" t="str">
            <v>MANJARE</v>
          </cell>
          <cell r="P509" t="str">
            <v>27211220504</v>
          </cell>
          <cell r="Q509" t="str">
            <v>TEMBHURLI</v>
          </cell>
          <cell r="R509" t="str">
            <v>2721</v>
          </cell>
          <cell r="T509" t="str">
            <v>2721</v>
          </cell>
          <cell r="V509" t="str">
            <v>2721008</v>
          </cell>
          <cell r="W509" t="str">
            <v>135 - Shahapur</v>
          </cell>
          <cell r="X509" t="str">
            <v>272112</v>
          </cell>
          <cell r="Y509" t="str">
            <v>SHAHAPUR</v>
          </cell>
          <cell r="Z509" t="str">
            <v xml:space="preserve">Z.P.                                                                       </v>
          </cell>
          <cell r="AA509">
            <v>16</v>
          </cell>
          <cell r="AB509">
            <v>2</v>
          </cell>
          <cell r="AC509">
            <v>1</v>
          </cell>
          <cell r="AD509" t="str">
            <v xml:space="preserve">Primary with Upper Primary                                                 </v>
          </cell>
          <cell r="AE509" t="str">
            <v>Rural</v>
          </cell>
          <cell r="AF509">
            <v>3</v>
          </cell>
          <cell r="AG509">
            <v>421601</v>
          </cell>
          <cell r="AH509">
            <v>35</v>
          </cell>
          <cell r="AI509">
            <v>0</v>
          </cell>
          <cell r="AJ509">
            <v>1953</v>
          </cell>
          <cell r="AK509">
            <v>1</v>
          </cell>
          <cell r="AL509">
            <v>7</v>
          </cell>
          <cell r="AM509">
            <v>2</v>
          </cell>
          <cell r="AN509">
            <v>0</v>
          </cell>
          <cell r="AO509">
            <v>0</v>
          </cell>
          <cell r="AP509">
            <v>0</v>
          </cell>
          <cell r="AQ509">
            <v>2</v>
          </cell>
          <cell r="AR509">
            <v>5</v>
          </cell>
          <cell r="AS509">
            <v>2</v>
          </cell>
          <cell r="AT509">
            <v>1</v>
          </cell>
          <cell r="AU509">
            <v>30</v>
          </cell>
          <cell r="AV509">
            <v>16</v>
          </cell>
          <cell r="AW509">
            <v>7000</v>
          </cell>
          <cell r="AX509">
            <v>7000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4</v>
          </cell>
          <cell r="BF509">
            <v>3</v>
          </cell>
          <cell r="BG509">
            <v>0</v>
          </cell>
          <cell r="BH509">
            <v>0</v>
          </cell>
          <cell r="BI509">
            <v>10</v>
          </cell>
          <cell r="BJ509">
            <v>19</v>
          </cell>
          <cell r="BK509">
            <v>98</v>
          </cell>
          <cell r="BL509">
            <v>98</v>
          </cell>
          <cell r="BM509" t="str">
            <v>2</v>
          </cell>
          <cell r="BN509" t="str">
            <v>2</v>
          </cell>
          <cell r="BO509" t="str">
            <v>2</v>
          </cell>
          <cell r="BP509" t="str">
            <v>1</v>
          </cell>
          <cell r="BR509">
            <v>5000</v>
          </cell>
          <cell r="BS509">
            <v>5000</v>
          </cell>
          <cell r="BT509">
            <v>0</v>
          </cell>
          <cell r="BU509">
            <v>0</v>
          </cell>
          <cell r="BW509" t="str">
            <v>0</v>
          </cell>
          <cell r="BX509" t="str">
            <v>0</v>
          </cell>
          <cell r="BY509" t="str">
            <v>92092656427</v>
          </cell>
          <cell r="CC509" t="str">
            <v>zpcrctembhurli@gmail.com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3</v>
          </cell>
          <cell r="CO509">
            <v>0</v>
          </cell>
          <cell r="CP509">
            <v>0</v>
          </cell>
          <cell r="CQ509">
            <v>3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1</v>
          </cell>
          <cell r="CX509">
            <v>17</v>
          </cell>
          <cell r="CY509">
            <v>2</v>
          </cell>
          <cell r="CZ509">
            <v>19</v>
          </cell>
          <cell r="DA509">
            <v>26</v>
          </cell>
          <cell r="DB509">
            <v>31</v>
          </cell>
          <cell r="DC509">
            <v>73</v>
          </cell>
          <cell r="DD509">
            <v>35</v>
          </cell>
          <cell r="DE509">
            <v>36</v>
          </cell>
          <cell r="DF509">
            <v>1</v>
          </cell>
          <cell r="DG509">
            <v>1953</v>
          </cell>
          <cell r="DH509">
            <v>1957</v>
          </cell>
          <cell r="DI509">
            <v>2</v>
          </cell>
          <cell r="DJ509">
            <v>8</v>
          </cell>
          <cell r="DK509">
            <v>0</v>
          </cell>
          <cell r="DL509">
            <v>0</v>
          </cell>
          <cell r="DM509">
            <v>2</v>
          </cell>
          <cell r="DN509">
            <v>0</v>
          </cell>
          <cell r="DW509">
            <v>5</v>
          </cell>
          <cell r="DX509">
            <v>5</v>
          </cell>
          <cell r="EC509">
            <v>2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1</v>
          </cell>
          <cell r="EI509">
            <v>1</v>
          </cell>
          <cell r="EJ509">
            <v>1</v>
          </cell>
          <cell r="EK509">
            <v>7</v>
          </cell>
          <cell r="EL509">
            <v>5</v>
          </cell>
          <cell r="EM509">
            <v>5</v>
          </cell>
          <cell r="EN509">
            <v>3</v>
          </cell>
          <cell r="EO509">
            <v>2</v>
          </cell>
          <cell r="EP509">
            <v>7</v>
          </cell>
          <cell r="EQ509">
            <v>8</v>
          </cell>
          <cell r="ER509">
            <v>23</v>
          </cell>
          <cell r="ES509">
            <v>17</v>
          </cell>
          <cell r="ET509">
            <v>19</v>
          </cell>
          <cell r="EU509">
            <v>16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115</v>
          </cell>
        </row>
        <row r="510">
          <cell r="K510">
            <v>27211220505</v>
          </cell>
          <cell r="L510" t="str">
            <v>Z.P. SCHOOL,  TORANPADA</v>
          </cell>
          <cell r="M510">
            <v>0</v>
          </cell>
          <cell r="N510" t="str">
            <v>272112070</v>
          </cell>
          <cell r="O510" t="str">
            <v>MANJARE</v>
          </cell>
          <cell r="P510" t="str">
            <v>27211220505</v>
          </cell>
          <cell r="Q510" t="str">
            <v>TORANPADA</v>
          </cell>
          <cell r="R510" t="str">
            <v>2721</v>
          </cell>
          <cell r="T510" t="str">
            <v>2721</v>
          </cell>
          <cell r="V510" t="str">
            <v>2721008</v>
          </cell>
          <cell r="W510" t="str">
            <v>135 - Shahapur</v>
          </cell>
          <cell r="X510" t="str">
            <v>272112</v>
          </cell>
          <cell r="Y510" t="str">
            <v>SHAHAPUR</v>
          </cell>
          <cell r="Z510" t="str">
            <v xml:space="preserve">Z.P.                                                                       </v>
          </cell>
          <cell r="AA510">
            <v>16</v>
          </cell>
          <cell r="AB510">
            <v>1</v>
          </cell>
          <cell r="AC510">
            <v>1</v>
          </cell>
          <cell r="AD510" t="str">
            <v xml:space="preserve">Primary                                                                    </v>
          </cell>
          <cell r="AE510" t="str">
            <v>Rural</v>
          </cell>
          <cell r="AF510">
            <v>3</v>
          </cell>
          <cell r="AG510">
            <v>421601</v>
          </cell>
          <cell r="AH510">
            <v>36</v>
          </cell>
          <cell r="AI510">
            <v>2</v>
          </cell>
          <cell r="AJ510">
            <v>1976</v>
          </cell>
          <cell r="AK510">
            <v>1</v>
          </cell>
          <cell r="AL510">
            <v>5</v>
          </cell>
          <cell r="AM510">
            <v>2</v>
          </cell>
          <cell r="AN510">
            <v>0</v>
          </cell>
          <cell r="AO510">
            <v>0</v>
          </cell>
          <cell r="AP510">
            <v>0</v>
          </cell>
          <cell r="AQ510">
            <v>2</v>
          </cell>
          <cell r="AR510">
            <v>5</v>
          </cell>
          <cell r="AS510">
            <v>2</v>
          </cell>
          <cell r="AT510">
            <v>1</v>
          </cell>
          <cell r="AU510">
            <v>20</v>
          </cell>
          <cell r="AV510">
            <v>5</v>
          </cell>
          <cell r="AW510">
            <v>5000</v>
          </cell>
          <cell r="AX510">
            <v>5000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2</v>
          </cell>
          <cell r="BG510">
            <v>0</v>
          </cell>
          <cell r="BH510">
            <v>0</v>
          </cell>
          <cell r="BI510">
            <v>10</v>
          </cell>
          <cell r="BJ510">
            <v>98</v>
          </cell>
          <cell r="BK510">
            <v>98</v>
          </cell>
          <cell r="BL510">
            <v>98</v>
          </cell>
          <cell r="BM510" t="str">
            <v>2</v>
          </cell>
          <cell r="BN510" t="str">
            <v>2</v>
          </cell>
          <cell r="BO510" t="str">
            <v>2</v>
          </cell>
          <cell r="BP510" t="str">
            <v>1</v>
          </cell>
          <cell r="BR510">
            <v>5000</v>
          </cell>
          <cell r="BS510">
            <v>5000</v>
          </cell>
          <cell r="BT510">
            <v>0</v>
          </cell>
          <cell r="BU510">
            <v>0</v>
          </cell>
          <cell r="BY510" t="str">
            <v>8412817810</v>
          </cell>
          <cell r="CB510" t="str">
            <v>8879897437</v>
          </cell>
          <cell r="CC510" t="str">
            <v>zpschooltoranpada@gmail.com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2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1</v>
          </cell>
          <cell r="CX510">
            <v>2</v>
          </cell>
          <cell r="CY510">
            <v>1</v>
          </cell>
          <cell r="CZ510">
            <v>19</v>
          </cell>
          <cell r="DA510">
            <v>26</v>
          </cell>
          <cell r="DB510">
            <v>9</v>
          </cell>
          <cell r="DC510">
            <v>73</v>
          </cell>
          <cell r="DD510">
            <v>34</v>
          </cell>
          <cell r="DE510">
            <v>46</v>
          </cell>
          <cell r="DF510">
            <v>1</v>
          </cell>
          <cell r="DG510">
            <v>1976</v>
          </cell>
          <cell r="DH510">
            <v>0</v>
          </cell>
          <cell r="DI510">
            <v>2</v>
          </cell>
          <cell r="DJ510">
            <v>2</v>
          </cell>
          <cell r="DK510">
            <v>0</v>
          </cell>
          <cell r="DL510">
            <v>1</v>
          </cell>
          <cell r="DM510">
            <v>1</v>
          </cell>
          <cell r="DN510">
            <v>0</v>
          </cell>
          <cell r="DW510">
            <v>5</v>
          </cell>
          <cell r="DX510">
            <v>5</v>
          </cell>
          <cell r="EC510">
            <v>9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1</v>
          </cell>
          <cell r="EJ510">
            <v>0</v>
          </cell>
          <cell r="EK510">
            <v>1</v>
          </cell>
          <cell r="EL510">
            <v>1</v>
          </cell>
          <cell r="EM510">
            <v>1</v>
          </cell>
          <cell r="EN510">
            <v>2</v>
          </cell>
          <cell r="EO510">
            <v>2</v>
          </cell>
          <cell r="EP510">
            <v>4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12</v>
          </cell>
        </row>
        <row r="511">
          <cell r="K511">
            <v>27211220506</v>
          </cell>
          <cell r="L511" t="str">
            <v>SAHYADRI VID.,  TEMBHURLI</v>
          </cell>
          <cell r="M511">
            <v>0</v>
          </cell>
          <cell r="N511" t="str">
            <v>272112070</v>
          </cell>
          <cell r="O511" t="str">
            <v>MANJARE</v>
          </cell>
          <cell r="P511" t="str">
            <v>27211220504</v>
          </cell>
          <cell r="Q511" t="str">
            <v>TEMBHURLI</v>
          </cell>
          <cell r="R511" t="str">
            <v>2721</v>
          </cell>
          <cell r="T511" t="str">
            <v>2721</v>
          </cell>
          <cell r="V511" t="str">
            <v>2721008</v>
          </cell>
          <cell r="W511" t="str">
            <v>135 - Shahapur</v>
          </cell>
          <cell r="X511" t="str">
            <v>272112</v>
          </cell>
          <cell r="Y511" t="str">
            <v>SHAHAPUR</v>
          </cell>
          <cell r="Z511" t="str">
            <v xml:space="preserve">Govt. Aided (Pvt.)                                                         </v>
          </cell>
          <cell r="AA511">
            <v>4</v>
          </cell>
          <cell r="AB511">
            <v>7</v>
          </cell>
          <cell r="AC511">
            <v>1</v>
          </cell>
          <cell r="AD511" t="str">
            <v xml:space="preserve">Upper Pr. and Secondary                                                    </v>
          </cell>
          <cell r="AE511" t="str">
            <v>Rural</v>
          </cell>
          <cell r="AF511">
            <v>3</v>
          </cell>
          <cell r="AG511">
            <v>421601</v>
          </cell>
          <cell r="AH511">
            <v>35</v>
          </cell>
          <cell r="AI511">
            <v>0</v>
          </cell>
          <cell r="AJ511">
            <v>1996</v>
          </cell>
          <cell r="AK511">
            <v>8</v>
          </cell>
          <cell r="AL511">
            <v>10</v>
          </cell>
          <cell r="AM511">
            <v>2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5</v>
          </cell>
          <cell r="AS511">
            <v>2</v>
          </cell>
          <cell r="AT511">
            <v>1</v>
          </cell>
          <cell r="AU511">
            <v>4</v>
          </cell>
          <cell r="AV511">
            <v>1</v>
          </cell>
          <cell r="AW511">
            <v>7000</v>
          </cell>
          <cell r="AX511">
            <v>7000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1</v>
          </cell>
          <cell r="BF511">
            <v>0</v>
          </cell>
          <cell r="BG511">
            <v>0</v>
          </cell>
          <cell r="BH511">
            <v>3</v>
          </cell>
          <cell r="BI511">
            <v>10</v>
          </cell>
          <cell r="BJ511">
            <v>98</v>
          </cell>
          <cell r="BK511">
            <v>98</v>
          </cell>
          <cell r="BL511">
            <v>98</v>
          </cell>
          <cell r="BM511" t="str">
            <v>2</v>
          </cell>
          <cell r="BN511" t="str">
            <v>2</v>
          </cell>
          <cell r="BO511" t="str">
            <v>2</v>
          </cell>
          <cell r="BP511" t="str">
            <v>1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W511" t="str">
            <v>02527</v>
          </cell>
          <cell r="BX511" t="str">
            <v>213927</v>
          </cell>
          <cell r="BY511" t="str">
            <v>9226288759</v>
          </cell>
          <cell r="CB511" t="str">
            <v>9209425596</v>
          </cell>
          <cell r="CC511" t="str">
            <v>1605017sut@gmail.com</v>
          </cell>
          <cell r="CE511">
            <v>0</v>
          </cell>
          <cell r="CF511">
            <v>4</v>
          </cell>
          <cell r="CG511">
            <v>4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1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2</v>
          </cell>
          <cell r="CX511">
            <v>0</v>
          </cell>
          <cell r="CY511">
            <v>0</v>
          </cell>
          <cell r="CZ511">
            <v>19</v>
          </cell>
          <cell r="DA511">
            <v>26</v>
          </cell>
          <cell r="DB511">
            <v>23</v>
          </cell>
          <cell r="DC511">
            <v>73</v>
          </cell>
          <cell r="DD511">
            <v>35</v>
          </cell>
          <cell r="DE511">
            <v>31</v>
          </cell>
          <cell r="DF511">
            <v>1</v>
          </cell>
          <cell r="DG511">
            <v>1999</v>
          </cell>
          <cell r="DH511">
            <v>1999</v>
          </cell>
          <cell r="DI511">
            <v>2</v>
          </cell>
          <cell r="DJ511">
            <v>6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W511">
            <v>2</v>
          </cell>
          <cell r="DX511">
            <v>5</v>
          </cell>
          <cell r="DY511">
            <v>1999</v>
          </cell>
          <cell r="EA511">
            <v>1999</v>
          </cell>
          <cell r="EC511">
            <v>2</v>
          </cell>
          <cell r="ED511">
            <v>2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27</v>
          </cell>
          <cell r="EW511">
            <v>22</v>
          </cell>
          <cell r="EX511">
            <v>28</v>
          </cell>
          <cell r="EY511">
            <v>27</v>
          </cell>
          <cell r="EZ511">
            <v>28</v>
          </cell>
          <cell r="FA511">
            <v>14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146</v>
          </cell>
        </row>
        <row r="512">
          <cell r="K512">
            <v>27211220507</v>
          </cell>
          <cell r="L512" t="str">
            <v>Z.P. SCHOOL,  KATKARIWADI TEMBHURLI</v>
          </cell>
          <cell r="M512">
            <v>0</v>
          </cell>
          <cell r="N512" t="str">
            <v>272112070</v>
          </cell>
          <cell r="O512" t="str">
            <v>MANJARE</v>
          </cell>
          <cell r="P512" t="str">
            <v>27211220504</v>
          </cell>
          <cell r="Q512" t="str">
            <v>TEMBHURLI</v>
          </cell>
          <cell r="R512" t="str">
            <v>2721</v>
          </cell>
          <cell r="T512" t="str">
            <v>2721</v>
          </cell>
          <cell r="V512" t="str">
            <v>2721008</v>
          </cell>
          <cell r="W512" t="str">
            <v>135 - Shahapur</v>
          </cell>
          <cell r="X512" t="str">
            <v>272112</v>
          </cell>
          <cell r="Y512" t="str">
            <v>SHAHAPUR</v>
          </cell>
          <cell r="Z512" t="str">
            <v xml:space="preserve">Z.P.                                                                       </v>
          </cell>
          <cell r="AA512">
            <v>16</v>
          </cell>
          <cell r="AB512">
            <v>1</v>
          </cell>
          <cell r="AC512">
            <v>1</v>
          </cell>
          <cell r="AD512" t="str">
            <v xml:space="preserve">Primary                                                                    </v>
          </cell>
          <cell r="AE512" t="str">
            <v>Rural</v>
          </cell>
          <cell r="AF512">
            <v>3</v>
          </cell>
          <cell r="AG512">
            <v>421601</v>
          </cell>
          <cell r="AH512">
            <v>35</v>
          </cell>
          <cell r="AI512">
            <v>1</v>
          </cell>
          <cell r="AJ512">
            <v>2001</v>
          </cell>
          <cell r="AK512">
            <v>1</v>
          </cell>
          <cell r="AL512">
            <v>5</v>
          </cell>
          <cell r="AM512">
            <v>2</v>
          </cell>
          <cell r="AN512">
            <v>0</v>
          </cell>
          <cell r="AO512">
            <v>0</v>
          </cell>
          <cell r="AP512">
            <v>0</v>
          </cell>
          <cell r="AQ512">
            <v>2</v>
          </cell>
          <cell r="AR512">
            <v>5</v>
          </cell>
          <cell r="AS512">
            <v>2</v>
          </cell>
          <cell r="AT512">
            <v>1</v>
          </cell>
          <cell r="AU512">
            <v>10</v>
          </cell>
          <cell r="AV512">
            <v>3</v>
          </cell>
          <cell r="AW512">
            <v>5000</v>
          </cell>
          <cell r="AX512">
            <v>5000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2</v>
          </cell>
          <cell r="BG512">
            <v>0</v>
          </cell>
          <cell r="BH512">
            <v>0</v>
          </cell>
          <cell r="BI512">
            <v>10</v>
          </cell>
          <cell r="BJ512">
            <v>98</v>
          </cell>
          <cell r="BK512">
            <v>98</v>
          </cell>
          <cell r="BL512">
            <v>98</v>
          </cell>
          <cell r="BM512" t="str">
            <v>2</v>
          </cell>
          <cell r="BN512" t="str">
            <v>2</v>
          </cell>
          <cell r="BO512" t="str">
            <v>1</v>
          </cell>
          <cell r="BP512" t="str">
            <v>2</v>
          </cell>
          <cell r="BR512">
            <v>5000</v>
          </cell>
          <cell r="BS512">
            <v>5000</v>
          </cell>
          <cell r="BT512">
            <v>0</v>
          </cell>
          <cell r="BU512">
            <v>0</v>
          </cell>
          <cell r="BW512" t="str">
            <v>0</v>
          </cell>
          <cell r="BX512" t="str">
            <v>0</v>
          </cell>
          <cell r="BY512" t="str">
            <v>8805633173</v>
          </cell>
          <cell r="BZ512" t="str">
            <v>0</v>
          </cell>
          <cell r="CA512" t="str">
            <v>0</v>
          </cell>
          <cell r="CB512" t="str">
            <v>8698673303</v>
          </cell>
          <cell r="CC512" t="str">
            <v>zpschoolkatkariwaditembhurli@gmail.com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2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2</v>
          </cell>
          <cell r="CX512">
            <v>0</v>
          </cell>
          <cell r="CY512">
            <v>0</v>
          </cell>
          <cell r="CZ512">
            <v>19</v>
          </cell>
          <cell r="DA512">
            <v>26</v>
          </cell>
          <cell r="DB512">
            <v>34</v>
          </cell>
          <cell r="DC512">
            <v>73</v>
          </cell>
          <cell r="DD512">
            <v>35</v>
          </cell>
          <cell r="DE512">
            <v>11</v>
          </cell>
          <cell r="DF512">
            <v>1</v>
          </cell>
          <cell r="DG512">
            <v>2008</v>
          </cell>
          <cell r="DH512">
            <v>2008</v>
          </cell>
          <cell r="DI512">
            <v>2</v>
          </cell>
          <cell r="DJ512">
            <v>1</v>
          </cell>
          <cell r="DK512">
            <v>0</v>
          </cell>
          <cell r="DL512">
            <v>1</v>
          </cell>
          <cell r="DM512">
            <v>1</v>
          </cell>
          <cell r="DN512">
            <v>0</v>
          </cell>
          <cell r="DW512">
            <v>5</v>
          </cell>
          <cell r="DX512">
            <v>5</v>
          </cell>
          <cell r="EC512">
            <v>9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2</v>
          </cell>
          <cell r="EI512">
            <v>2</v>
          </cell>
          <cell r="EJ512">
            <v>5</v>
          </cell>
          <cell r="EK512">
            <v>3</v>
          </cell>
          <cell r="EL512">
            <v>3</v>
          </cell>
          <cell r="EM512">
            <v>3</v>
          </cell>
          <cell r="EN512">
            <v>2</v>
          </cell>
          <cell r="EO512">
            <v>3</v>
          </cell>
          <cell r="EP512">
            <v>1</v>
          </cell>
          <cell r="EQ512">
            <v>1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25</v>
          </cell>
        </row>
        <row r="513">
          <cell r="K513">
            <v>27211220601</v>
          </cell>
          <cell r="L513" t="str">
            <v>Z.P. SCHOOL,  ASHTE</v>
          </cell>
          <cell r="M513">
            <v>0</v>
          </cell>
          <cell r="N513" t="str">
            <v>272112055</v>
          </cell>
          <cell r="O513" t="str">
            <v>MANEKHIND</v>
          </cell>
          <cell r="P513" t="str">
            <v>27211220601</v>
          </cell>
          <cell r="Q513" t="str">
            <v>ASHTH</v>
          </cell>
          <cell r="R513" t="str">
            <v>2721</v>
          </cell>
          <cell r="T513" t="str">
            <v>2721</v>
          </cell>
          <cell r="V513" t="str">
            <v>2721008</v>
          </cell>
          <cell r="W513" t="str">
            <v>135 - Shahapur</v>
          </cell>
          <cell r="X513" t="str">
            <v>272112</v>
          </cell>
          <cell r="Y513" t="str">
            <v>SHAHAPUR</v>
          </cell>
          <cell r="Z513" t="str">
            <v xml:space="preserve">Z.P.                                                                       </v>
          </cell>
          <cell r="AA513">
            <v>16</v>
          </cell>
          <cell r="AB513">
            <v>1</v>
          </cell>
          <cell r="AC513">
            <v>1</v>
          </cell>
          <cell r="AD513" t="str">
            <v xml:space="preserve">Primary                                                                    </v>
          </cell>
          <cell r="AE513" t="str">
            <v>Rural</v>
          </cell>
          <cell r="AF513">
            <v>3</v>
          </cell>
          <cell r="AG513">
            <v>421405</v>
          </cell>
          <cell r="AH513">
            <v>24</v>
          </cell>
          <cell r="AI513">
            <v>4</v>
          </cell>
          <cell r="AJ513">
            <v>1960</v>
          </cell>
          <cell r="AK513">
            <v>1</v>
          </cell>
          <cell r="AL513">
            <v>5</v>
          </cell>
          <cell r="AM513">
            <v>2</v>
          </cell>
          <cell r="AN513">
            <v>0</v>
          </cell>
          <cell r="AO513">
            <v>0</v>
          </cell>
          <cell r="AP513">
            <v>0</v>
          </cell>
          <cell r="AQ513">
            <v>2</v>
          </cell>
          <cell r="AR513">
            <v>5</v>
          </cell>
          <cell r="AS513">
            <v>2</v>
          </cell>
          <cell r="AT513">
            <v>1</v>
          </cell>
          <cell r="AU513">
            <v>7</v>
          </cell>
          <cell r="AV513">
            <v>5</v>
          </cell>
          <cell r="AW513">
            <v>5000</v>
          </cell>
          <cell r="AX513">
            <v>5000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2</v>
          </cell>
          <cell r="BG513">
            <v>0</v>
          </cell>
          <cell r="BH513">
            <v>0</v>
          </cell>
          <cell r="BI513">
            <v>10</v>
          </cell>
          <cell r="BJ513">
            <v>98</v>
          </cell>
          <cell r="BK513">
            <v>98</v>
          </cell>
          <cell r="BL513">
            <v>98</v>
          </cell>
          <cell r="BM513" t="str">
            <v>2</v>
          </cell>
          <cell r="BN513" t="str">
            <v>2</v>
          </cell>
          <cell r="BO513" t="str">
            <v>2</v>
          </cell>
          <cell r="BP513" t="str">
            <v>1</v>
          </cell>
          <cell r="BR513">
            <v>5000</v>
          </cell>
          <cell r="BS513">
            <v>5000</v>
          </cell>
          <cell r="BT513">
            <v>0</v>
          </cell>
          <cell r="BU513">
            <v>0</v>
          </cell>
          <cell r="BW513" t="str">
            <v>02527</v>
          </cell>
          <cell r="BX513" t="str">
            <v>0</v>
          </cell>
          <cell r="BY513" t="str">
            <v>9273349291</v>
          </cell>
          <cell r="BZ513" t="str">
            <v>02527</v>
          </cell>
          <cell r="CA513" t="str">
            <v>0</v>
          </cell>
          <cell r="CB513" t="str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2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2</v>
          </cell>
          <cell r="CX513">
            <v>0</v>
          </cell>
          <cell r="CY513">
            <v>0</v>
          </cell>
          <cell r="CZ513">
            <v>19</v>
          </cell>
          <cell r="DA513">
            <v>25</v>
          </cell>
          <cell r="DB513">
            <v>5</v>
          </cell>
          <cell r="DC513">
            <v>73</v>
          </cell>
          <cell r="DD513">
            <v>30</v>
          </cell>
          <cell r="DE513">
            <v>39</v>
          </cell>
          <cell r="DF513">
            <v>1</v>
          </cell>
          <cell r="DG513">
            <v>1960</v>
          </cell>
          <cell r="DH513">
            <v>0</v>
          </cell>
          <cell r="DI513">
            <v>2</v>
          </cell>
          <cell r="DJ513">
            <v>2</v>
          </cell>
          <cell r="DK513">
            <v>0</v>
          </cell>
          <cell r="DL513">
            <v>4</v>
          </cell>
          <cell r="DM513">
            <v>4</v>
          </cell>
          <cell r="DN513">
            <v>0</v>
          </cell>
          <cell r="DW513">
            <v>5</v>
          </cell>
          <cell r="DX513">
            <v>5</v>
          </cell>
          <cell r="EC513">
            <v>9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5</v>
          </cell>
          <cell r="EI513">
            <v>3</v>
          </cell>
          <cell r="EJ513">
            <v>2</v>
          </cell>
          <cell r="EK513">
            <v>3</v>
          </cell>
          <cell r="EL513">
            <v>1</v>
          </cell>
          <cell r="EM513">
            <v>3</v>
          </cell>
          <cell r="EN513">
            <v>6</v>
          </cell>
          <cell r="EO513">
            <v>3</v>
          </cell>
          <cell r="EP513">
            <v>5</v>
          </cell>
          <cell r="EQ513">
            <v>1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32</v>
          </cell>
        </row>
        <row r="514">
          <cell r="K514">
            <v>27211220701</v>
          </cell>
          <cell r="L514" t="str">
            <v>Z.P. SCHOOL,  ADIVALI</v>
          </cell>
          <cell r="M514">
            <v>0</v>
          </cell>
          <cell r="N514" t="str">
            <v>272112055</v>
          </cell>
          <cell r="O514" t="str">
            <v>MANEKHIND</v>
          </cell>
          <cell r="P514" t="str">
            <v>27211220702</v>
          </cell>
          <cell r="Q514" t="str">
            <v>ADIVALI</v>
          </cell>
          <cell r="R514" t="str">
            <v>2721</v>
          </cell>
          <cell r="T514" t="str">
            <v>2721</v>
          </cell>
          <cell r="V514" t="str">
            <v>2721008</v>
          </cell>
          <cell r="W514" t="str">
            <v>135 - Shahapur</v>
          </cell>
          <cell r="X514" t="str">
            <v>272112</v>
          </cell>
          <cell r="Y514" t="str">
            <v>SHAHAPUR</v>
          </cell>
          <cell r="Z514" t="str">
            <v xml:space="preserve">Z.P.                                                                       </v>
          </cell>
          <cell r="AA514">
            <v>16</v>
          </cell>
          <cell r="AB514">
            <v>1</v>
          </cell>
          <cell r="AC514">
            <v>1</v>
          </cell>
          <cell r="AD514" t="str">
            <v xml:space="preserve">Primary                                                                    </v>
          </cell>
          <cell r="AE514" t="str">
            <v>Rural</v>
          </cell>
          <cell r="AF514">
            <v>3</v>
          </cell>
          <cell r="AG514">
            <v>421403</v>
          </cell>
          <cell r="AH514">
            <v>22</v>
          </cell>
          <cell r="AI514">
            <v>8</v>
          </cell>
          <cell r="AJ514">
            <v>1963</v>
          </cell>
          <cell r="AK514">
            <v>1</v>
          </cell>
          <cell r="AL514">
            <v>5</v>
          </cell>
          <cell r="AM514">
            <v>2</v>
          </cell>
          <cell r="AN514">
            <v>0</v>
          </cell>
          <cell r="AO514">
            <v>0</v>
          </cell>
          <cell r="AP514">
            <v>0</v>
          </cell>
          <cell r="AQ514">
            <v>2</v>
          </cell>
          <cell r="AR514">
            <v>5</v>
          </cell>
          <cell r="AS514">
            <v>2</v>
          </cell>
          <cell r="AT514">
            <v>1</v>
          </cell>
          <cell r="AU514">
            <v>12</v>
          </cell>
          <cell r="AV514">
            <v>6</v>
          </cell>
          <cell r="AW514">
            <v>5000</v>
          </cell>
          <cell r="AX514">
            <v>5000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2</v>
          </cell>
          <cell r="BG514">
            <v>0</v>
          </cell>
          <cell r="BH514">
            <v>0</v>
          </cell>
          <cell r="BI514">
            <v>10</v>
          </cell>
          <cell r="BJ514">
            <v>98</v>
          </cell>
          <cell r="BK514">
            <v>98</v>
          </cell>
          <cell r="BL514">
            <v>98</v>
          </cell>
          <cell r="BM514" t="str">
            <v>2</v>
          </cell>
          <cell r="BN514" t="str">
            <v>2</v>
          </cell>
          <cell r="BO514" t="str">
            <v>2</v>
          </cell>
          <cell r="BP514" t="str">
            <v>1</v>
          </cell>
          <cell r="BR514">
            <v>5000</v>
          </cell>
          <cell r="BS514">
            <v>5000</v>
          </cell>
          <cell r="BT514">
            <v>0</v>
          </cell>
          <cell r="BU514">
            <v>0</v>
          </cell>
          <cell r="BY514" t="str">
            <v>8805460706</v>
          </cell>
          <cell r="CC514" t="str">
            <v>zpschooladivali@gmail.com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2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1</v>
          </cell>
          <cell r="CX514">
            <v>26</v>
          </cell>
          <cell r="CY514">
            <v>2</v>
          </cell>
          <cell r="CZ514">
            <v>19</v>
          </cell>
          <cell r="DA514">
            <v>25</v>
          </cell>
          <cell r="DB514">
            <v>34</v>
          </cell>
          <cell r="DC514">
            <v>73</v>
          </cell>
          <cell r="DD514">
            <v>31</v>
          </cell>
          <cell r="DE514">
            <v>4</v>
          </cell>
          <cell r="DF514">
            <v>1</v>
          </cell>
          <cell r="DG514">
            <v>1963</v>
          </cell>
          <cell r="DH514">
            <v>0</v>
          </cell>
          <cell r="DI514">
            <v>2</v>
          </cell>
          <cell r="DJ514">
            <v>40</v>
          </cell>
          <cell r="DK514">
            <v>0</v>
          </cell>
          <cell r="DL514">
            <v>2</v>
          </cell>
          <cell r="DM514">
            <v>8</v>
          </cell>
          <cell r="DN514">
            <v>0</v>
          </cell>
          <cell r="DW514">
            <v>5</v>
          </cell>
          <cell r="DX514">
            <v>5</v>
          </cell>
          <cell r="EC514">
            <v>9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1</v>
          </cell>
          <cell r="EI514">
            <v>3</v>
          </cell>
          <cell r="EJ514">
            <v>7</v>
          </cell>
          <cell r="EK514">
            <v>5</v>
          </cell>
          <cell r="EL514">
            <v>7</v>
          </cell>
          <cell r="EM514">
            <v>6</v>
          </cell>
          <cell r="EN514">
            <v>6</v>
          </cell>
          <cell r="EO514">
            <v>4</v>
          </cell>
          <cell r="EP514">
            <v>8</v>
          </cell>
          <cell r="EQ514">
            <v>4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51</v>
          </cell>
        </row>
        <row r="515">
          <cell r="K515">
            <v>27211220702</v>
          </cell>
          <cell r="L515" t="str">
            <v>Z.P. SCHOOL,  PAYARWADI</v>
          </cell>
          <cell r="M515">
            <v>0</v>
          </cell>
          <cell r="N515" t="str">
            <v>272112055</v>
          </cell>
          <cell r="O515" t="str">
            <v>MANEKHIND</v>
          </cell>
          <cell r="P515" t="str">
            <v>27211220701</v>
          </cell>
          <cell r="Q515" t="str">
            <v>PAYRWADI</v>
          </cell>
          <cell r="R515" t="str">
            <v>2721</v>
          </cell>
          <cell r="T515" t="str">
            <v>2721</v>
          </cell>
          <cell r="V515" t="str">
            <v>2721008</v>
          </cell>
          <cell r="W515" t="str">
            <v>135 - Shahapur</v>
          </cell>
          <cell r="X515" t="str">
            <v>2721</v>
          </cell>
          <cell r="Z515" t="str">
            <v xml:space="preserve">Z.P.                                                                       </v>
          </cell>
          <cell r="AA515">
            <v>16</v>
          </cell>
          <cell r="AB515">
            <v>1</v>
          </cell>
          <cell r="AC515">
            <v>1</v>
          </cell>
          <cell r="AD515" t="str">
            <v xml:space="preserve">Primary                                                                    </v>
          </cell>
          <cell r="AE515" t="str">
            <v>Rural</v>
          </cell>
          <cell r="AF515">
            <v>3</v>
          </cell>
          <cell r="AG515">
            <v>421405</v>
          </cell>
          <cell r="AH515">
            <v>25</v>
          </cell>
          <cell r="AI515">
            <v>8</v>
          </cell>
          <cell r="AJ515">
            <v>1996</v>
          </cell>
          <cell r="AK515">
            <v>1</v>
          </cell>
          <cell r="AL515">
            <v>5</v>
          </cell>
          <cell r="AM515">
            <v>2</v>
          </cell>
          <cell r="AN515">
            <v>0</v>
          </cell>
          <cell r="AO515">
            <v>0</v>
          </cell>
          <cell r="AP515">
            <v>0</v>
          </cell>
          <cell r="AQ515">
            <v>2</v>
          </cell>
          <cell r="AR515">
            <v>5</v>
          </cell>
          <cell r="AS515">
            <v>2</v>
          </cell>
          <cell r="AT515">
            <v>1</v>
          </cell>
          <cell r="AU515">
            <v>8</v>
          </cell>
          <cell r="AV515">
            <v>2</v>
          </cell>
          <cell r="AW515">
            <v>5000</v>
          </cell>
          <cell r="AX515">
            <v>5000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2</v>
          </cell>
          <cell r="BG515">
            <v>0</v>
          </cell>
          <cell r="BH515">
            <v>0</v>
          </cell>
          <cell r="BI515">
            <v>10</v>
          </cell>
          <cell r="BJ515">
            <v>19</v>
          </cell>
          <cell r="BK515">
            <v>98</v>
          </cell>
          <cell r="BL515">
            <v>98</v>
          </cell>
          <cell r="BM515" t="str">
            <v>2</v>
          </cell>
          <cell r="BN515" t="str">
            <v>2</v>
          </cell>
          <cell r="BO515" t="str">
            <v>2</v>
          </cell>
          <cell r="BP515" t="str">
            <v>1</v>
          </cell>
          <cell r="BR515">
            <v>5000</v>
          </cell>
          <cell r="BS515">
            <v>5000</v>
          </cell>
          <cell r="BT515">
            <v>0</v>
          </cell>
          <cell r="BU515">
            <v>0</v>
          </cell>
          <cell r="BY515" t="str">
            <v>9270536847</v>
          </cell>
          <cell r="CB515" t="str">
            <v>9595701644</v>
          </cell>
          <cell r="CC515" t="str">
            <v>payarwadiad@gmail.com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2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1</v>
          </cell>
          <cell r="CX515">
            <v>17</v>
          </cell>
          <cell r="CY515">
            <v>2</v>
          </cell>
          <cell r="CZ515">
            <v>19</v>
          </cell>
          <cell r="DA515">
            <v>26</v>
          </cell>
          <cell r="DB515">
            <v>11</v>
          </cell>
          <cell r="DC515">
            <v>73</v>
          </cell>
          <cell r="DD515">
            <v>31</v>
          </cell>
          <cell r="DE515">
            <v>47</v>
          </cell>
          <cell r="DF515">
            <v>1</v>
          </cell>
          <cell r="DG515">
            <v>1996</v>
          </cell>
          <cell r="DH515">
            <v>0</v>
          </cell>
          <cell r="DI515">
            <v>2</v>
          </cell>
          <cell r="DJ515">
            <v>2</v>
          </cell>
          <cell r="DK515">
            <v>0</v>
          </cell>
          <cell r="DL515">
            <v>5</v>
          </cell>
          <cell r="DM515">
            <v>0</v>
          </cell>
          <cell r="DN515">
            <v>0</v>
          </cell>
          <cell r="DW515">
            <v>5</v>
          </cell>
          <cell r="DX515">
            <v>5</v>
          </cell>
          <cell r="EC515">
            <v>9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1</v>
          </cell>
          <cell r="EI515">
            <v>2</v>
          </cell>
          <cell r="EJ515">
            <v>1</v>
          </cell>
          <cell r="EK515">
            <v>1</v>
          </cell>
          <cell r="EL515">
            <v>3</v>
          </cell>
          <cell r="EM515">
            <v>0</v>
          </cell>
          <cell r="EN515">
            <v>2</v>
          </cell>
          <cell r="EO515">
            <v>3</v>
          </cell>
          <cell r="EP515">
            <v>3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16</v>
          </cell>
        </row>
        <row r="516">
          <cell r="K516">
            <v>27211220801</v>
          </cell>
          <cell r="L516" t="str">
            <v>Z.P. SCHOOL,  BEDISGAON</v>
          </cell>
          <cell r="M516">
            <v>0</v>
          </cell>
          <cell r="N516" t="str">
            <v>272112103</v>
          </cell>
          <cell r="O516" t="str">
            <v>BEDISGAON</v>
          </cell>
          <cell r="P516" t="str">
            <v>27211220801</v>
          </cell>
          <cell r="Q516" t="str">
            <v>BEDISGAON</v>
          </cell>
          <cell r="R516" t="str">
            <v>2721</v>
          </cell>
          <cell r="T516" t="str">
            <v>2721</v>
          </cell>
          <cell r="V516" t="str">
            <v>2721008</v>
          </cell>
          <cell r="W516" t="str">
            <v>135 - Shahapur</v>
          </cell>
          <cell r="X516" t="str">
            <v>272112</v>
          </cell>
          <cell r="Y516" t="str">
            <v>SHAHAPUR</v>
          </cell>
          <cell r="Z516" t="str">
            <v xml:space="preserve">Z.P.                                                                       </v>
          </cell>
          <cell r="AA516">
            <v>16</v>
          </cell>
          <cell r="AB516">
            <v>1</v>
          </cell>
          <cell r="AC516">
            <v>1</v>
          </cell>
          <cell r="AD516" t="str">
            <v xml:space="preserve">Primary                                                                    </v>
          </cell>
          <cell r="AE516" t="str">
            <v>Rural</v>
          </cell>
          <cell r="AF516">
            <v>3</v>
          </cell>
          <cell r="AG516">
            <v>421601</v>
          </cell>
          <cell r="AH516">
            <v>15</v>
          </cell>
          <cell r="AI516">
            <v>5</v>
          </cell>
          <cell r="AJ516">
            <v>1959</v>
          </cell>
          <cell r="AK516">
            <v>1</v>
          </cell>
          <cell r="AL516">
            <v>4</v>
          </cell>
          <cell r="AM516">
            <v>2</v>
          </cell>
          <cell r="AN516">
            <v>0</v>
          </cell>
          <cell r="AO516">
            <v>0</v>
          </cell>
          <cell r="AP516">
            <v>0</v>
          </cell>
          <cell r="AQ516">
            <v>2</v>
          </cell>
          <cell r="AR516">
            <v>5</v>
          </cell>
          <cell r="AS516">
            <v>2</v>
          </cell>
          <cell r="AT516">
            <v>1</v>
          </cell>
          <cell r="AU516">
            <v>12</v>
          </cell>
          <cell r="AV516">
            <v>4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3</v>
          </cell>
          <cell r="BG516">
            <v>0</v>
          </cell>
          <cell r="BH516">
            <v>0</v>
          </cell>
          <cell r="BI516">
            <v>10</v>
          </cell>
          <cell r="BJ516">
            <v>19</v>
          </cell>
          <cell r="BK516">
            <v>98</v>
          </cell>
          <cell r="BL516">
            <v>98</v>
          </cell>
          <cell r="BM516" t="str">
            <v>2</v>
          </cell>
          <cell r="BN516" t="str">
            <v>1</v>
          </cell>
          <cell r="BO516" t="str">
            <v>2</v>
          </cell>
          <cell r="BP516" t="str">
            <v>1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Y516" t="str">
            <v>8975987916</v>
          </cell>
          <cell r="CB516" t="str">
            <v>967361599</v>
          </cell>
          <cell r="CC516" t="str">
            <v>zpschoolbedisogaon@gmail.com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3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1</v>
          </cell>
          <cell r="CX516">
            <v>33</v>
          </cell>
          <cell r="CY516">
            <v>2</v>
          </cell>
          <cell r="CZ516">
            <v>19</v>
          </cell>
          <cell r="DA516">
            <v>24</v>
          </cell>
          <cell r="DB516">
            <v>20</v>
          </cell>
          <cell r="DC516">
            <v>73</v>
          </cell>
          <cell r="DD516">
            <v>27</v>
          </cell>
          <cell r="DE516">
            <v>57</v>
          </cell>
          <cell r="DF516">
            <v>1</v>
          </cell>
          <cell r="DG516">
            <v>1959</v>
          </cell>
          <cell r="DH516">
            <v>0</v>
          </cell>
          <cell r="DI516">
            <v>2</v>
          </cell>
          <cell r="DJ516">
            <v>9</v>
          </cell>
          <cell r="DK516">
            <v>0</v>
          </cell>
          <cell r="DL516">
            <v>3</v>
          </cell>
          <cell r="DM516">
            <v>5</v>
          </cell>
          <cell r="DN516">
            <v>0</v>
          </cell>
          <cell r="DW516">
            <v>5</v>
          </cell>
          <cell r="DX516">
            <v>5</v>
          </cell>
          <cell r="EC516">
            <v>9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5</v>
          </cell>
          <cell r="EI516">
            <v>3</v>
          </cell>
          <cell r="EJ516">
            <v>6</v>
          </cell>
          <cell r="EK516">
            <v>8</v>
          </cell>
          <cell r="EL516">
            <v>8</v>
          </cell>
          <cell r="EM516">
            <v>7</v>
          </cell>
          <cell r="EN516">
            <v>5</v>
          </cell>
          <cell r="EO516">
            <v>3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45</v>
          </cell>
        </row>
        <row r="517">
          <cell r="K517">
            <v>27211220901</v>
          </cell>
          <cell r="L517" t="str">
            <v>Z.P. SCHOOL,  CHARIV</v>
          </cell>
          <cell r="M517">
            <v>0</v>
          </cell>
          <cell r="N517" t="str">
            <v>272112104</v>
          </cell>
          <cell r="O517" t="str">
            <v>CHARIV</v>
          </cell>
          <cell r="P517" t="str">
            <v>27211220901</v>
          </cell>
          <cell r="Q517" t="str">
            <v>CHARIV</v>
          </cell>
          <cell r="R517" t="str">
            <v>2721</v>
          </cell>
          <cell r="T517" t="str">
            <v>2721</v>
          </cell>
          <cell r="V517" t="str">
            <v>2721008</v>
          </cell>
          <cell r="W517" t="str">
            <v>135 - Shahapur</v>
          </cell>
          <cell r="X517" t="str">
            <v>272112</v>
          </cell>
          <cell r="Y517" t="str">
            <v>SHAHAPUR</v>
          </cell>
          <cell r="Z517" t="str">
            <v xml:space="preserve">Z.P.                                                                       </v>
          </cell>
          <cell r="AA517">
            <v>16</v>
          </cell>
          <cell r="AB517">
            <v>2</v>
          </cell>
          <cell r="AC517">
            <v>1</v>
          </cell>
          <cell r="AD517" t="str">
            <v xml:space="preserve">Primary with Upper Primary                                                 </v>
          </cell>
          <cell r="AE517" t="str">
            <v>Rural</v>
          </cell>
          <cell r="AF517">
            <v>3</v>
          </cell>
          <cell r="AG517">
            <v>421601</v>
          </cell>
          <cell r="AH517">
            <v>22</v>
          </cell>
          <cell r="AI517">
            <v>5</v>
          </cell>
          <cell r="AJ517">
            <v>1936</v>
          </cell>
          <cell r="AK517">
            <v>1</v>
          </cell>
          <cell r="AL517">
            <v>7</v>
          </cell>
          <cell r="AM517">
            <v>2</v>
          </cell>
          <cell r="AN517">
            <v>0</v>
          </cell>
          <cell r="AO517">
            <v>0</v>
          </cell>
          <cell r="AP517">
            <v>0</v>
          </cell>
          <cell r="AQ517">
            <v>2</v>
          </cell>
          <cell r="AR517">
            <v>5</v>
          </cell>
          <cell r="AS517">
            <v>2</v>
          </cell>
          <cell r="AT517">
            <v>1</v>
          </cell>
          <cell r="AU517">
            <v>12</v>
          </cell>
          <cell r="AV517">
            <v>5</v>
          </cell>
          <cell r="AW517">
            <v>12000</v>
          </cell>
          <cell r="AX517">
            <v>12000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2</v>
          </cell>
          <cell r="BF517">
            <v>3</v>
          </cell>
          <cell r="BG517">
            <v>0</v>
          </cell>
          <cell r="BH517">
            <v>0</v>
          </cell>
          <cell r="BI517">
            <v>10</v>
          </cell>
          <cell r="BJ517">
            <v>19</v>
          </cell>
          <cell r="BK517">
            <v>98</v>
          </cell>
          <cell r="BL517">
            <v>98</v>
          </cell>
          <cell r="BM517" t="str">
            <v>2</v>
          </cell>
          <cell r="BN517" t="str">
            <v>2</v>
          </cell>
          <cell r="BO517" t="str">
            <v>2</v>
          </cell>
          <cell r="BP517" t="str">
            <v>1</v>
          </cell>
          <cell r="BR517">
            <v>15000</v>
          </cell>
          <cell r="BS517">
            <v>15000</v>
          </cell>
          <cell r="BT517">
            <v>0</v>
          </cell>
          <cell r="BU517">
            <v>0</v>
          </cell>
          <cell r="BY517" t="str">
            <v>8888901924</v>
          </cell>
          <cell r="CB517" t="str">
            <v>9921325766</v>
          </cell>
          <cell r="CC517" t="str">
            <v>zpschoolchariv@gmail.com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2</v>
          </cell>
          <cell r="CO517">
            <v>0</v>
          </cell>
          <cell r="CP517">
            <v>0</v>
          </cell>
          <cell r="CQ517">
            <v>3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1</v>
          </cell>
          <cell r="CX517">
            <v>54</v>
          </cell>
          <cell r="CY517">
            <v>2</v>
          </cell>
          <cell r="CZ517">
            <v>19</v>
          </cell>
          <cell r="DA517">
            <v>26</v>
          </cell>
          <cell r="DB517">
            <v>59</v>
          </cell>
          <cell r="DC517">
            <v>73</v>
          </cell>
          <cell r="DD517">
            <v>30</v>
          </cell>
          <cell r="DE517">
            <v>16</v>
          </cell>
          <cell r="DF517">
            <v>1</v>
          </cell>
          <cell r="DG517">
            <v>1936</v>
          </cell>
          <cell r="DH517">
            <v>1994</v>
          </cell>
          <cell r="DI517">
            <v>2</v>
          </cell>
          <cell r="DJ517">
            <v>15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W517">
            <v>5</v>
          </cell>
          <cell r="DX517">
            <v>5</v>
          </cell>
          <cell r="EC517">
            <v>2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11</v>
          </cell>
          <cell r="EI517">
            <v>8</v>
          </cell>
          <cell r="EJ517">
            <v>6</v>
          </cell>
          <cell r="EK517">
            <v>8</v>
          </cell>
          <cell r="EL517">
            <v>11</v>
          </cell>
          <cell r="EM517">
            <v>8</v>
          </cell>
          <cell r="EN517">
            <v>9</v>
          </cell>
          <cell r="EO517">
            <v>9</v>
          </cell>
          <cell r="EP517">
            <v>6</v>
          </cell>
          <cell r="EQ517">
            <v>7</v>
          </cell>
          <cell r="ER517">
            <v>16</v>
          </cell>
          <cell r="ES517">
            <v>12</v>
          </cell>
          <cell r="ET517">
            <v>11</v>
          </cell>
          <cell r="EU517">
            <v>13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135</v>
          </cell>
        </row>
        <row r="518">
          <cell r="K518">
            <v>27211220902</v>
          </cell>
          <cell r="L518" t="str">
            <v>NETAJI SUBHASHACHANDR BHOSV. CHARIV</v>
          </cell>
          <cell r="M518">
            <v>0</v>
          </cell>
          <cell r="N518" t="str">
            <v>272112104</v>
          </cell>
          <cell r="O518" t="str">
            <v>CHARIV</v>
          </cell>
          <cell r="P518" t="str">
            <v>27211220901</v>
          </cell>
          <cell r="Q518" t="str">
            <v>CHARIV</v>
          </cell>
          <cell r="R518" t="str">
            <v>2721</v>
          </cell>
          <cell r="T518" t="str">
            <v>2721</v>
          </cell>
          <cell r="V518" t="str">
            <v>2721008</v>
          </cell>
          <cell r="W518" t="str">
            <v>135 - Shahapur</v>
          </cell>
          <cell r="X518" t="str">
            <v>272112</v>
          </cell>
          <cell r="Y518" t="str">
            <v>SHAHAPUR</v>
          </cell>
          <cell r="Z518" t="str">
            <v xml:space="preserve">Unaided                                                                    </v>
          </cell>
          <cell r="AA518">
            <v>19</v>
          </cell>
          <cell r="AB518">
            <v>7</v>
          </cell>
          <cell r="AC518">
            <v>1</v>
          </cell>
          <cell r="AD518" t="str">
            <v xml:space="preserve">Upper Pr. and Secondary                                                    </v>
          </cell>
          <cell r="AE518" t="str">
            <v>Rural</v>
          </cell>
          <cell r="AF518">
            <v>3</v>
          </cell>
          <cell r="AG518">
            <v>421601</v>
          </cell>
          <cell r="AH518">
            <v>22</v>
          </cell>
          <cell r="AI518">
            <v>5</v>
          </cell>
          <cell r="AJ518">
            <v>2000</v>
          </cell>
          <cell r="AK518">
            <v>8</v>
          </cell>
          <cell r="AL518">
            <v>10</v>
          </cell>
          <cell r="AM518">
            <v>2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5</v>
          </cell>
          <cell r="AS518">
            <v>2</v>
          </cell>
          <cell r="AT518">
            <v>1</v>
          </cell>
          <cell r="AU518">
            <v>2</v>
          </cell>
          <cell r="AV518">
            <v>1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10</v>
          </cell>
          <cell r="BJ518">
            <v>98</v>
          </cell>
          <cell r="BK518">
            <v>98</v>
          </cell>
          <cell r="BL518">
            <v>98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Y518" t="str">
            <v>8381038540</v>
          </cell>
          <cell r="CC518" t="str">
            <v>nsbvidyalaya@gmail.com</v>
          </cell>
          <cell r="CE518">
            <v>0</v>
          </cell>
          <cell r="CF518">
            <v>5</v>
          </cell>
          <cell r="CG518">
            <v>5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2</v>
          </cell>
          <cell r="CX518">
            <v>0</v>
          </cell>
          <cell r="CY518">
            <v>0</v>
          </cell>
          <cell r="CZ518">
            <v>19</v>
          </cell>
          <cell r="DA518">
            <v>26</v>
          </cell>
          <cell r="DB518">
            <v>0</v>
          </cell>
          <cell r="DC518">
            <v>73</v>
          </cell>
          <cell r="DD518">
            <v>30</v>
          </cell>
          <cell r="DE518">
            <v>10</v>
          </cell>
          <cell r="DF518">
            <v>1</v>
          </cell>
          <cell r="DG518">
            <v>2000</v>
          </cell>
          <cell r="DH518">
            <v>2000</v>
          </cell>
          <cell r="DI518">
            <v>2</v>
          </cell>
          <cell r="DJ518">
            <v>2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W518">
            <v>2</v>
          </cell>
          <cell r="DX518">
            <v>5</v>
          </cell>
          <cell r="EC518">
            <v>0</v>
          </cell>
          <cell r="ED518">
            <v>2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30</v>
          </cell>
          <cell r="EW518">
            <v>21</v>
          </cell>
          <cell r="EX518">
            <v>16</v>
          </cell>
          <cell r="EY518">
            <v>15</v>
          </cell>
          <cell r="EZ518">
            <v>13</v>
          </cell>
          <cell r="FA518">
            <v>10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105</v>
          </cell>
        </row>
        <row r="519">
          <cell r="K519">
            <v>27211221001</v>
          </cell>
          <cell r="L519" t="str">
            <v>Z.P. SCHOOL,  KUDSHET</v>
          </cell>
          <cell r="M519">
            <v>0</v>
          </cell>
          <cell r="N519" t="str">
            <v>272112105</v>
          </cell>
          <cell r="O519" t="str">
            <v>MALEGAON</v>
          </cell>
          <cell r="P519" t="str">
            <v>27211221001</v>
          </cell>
          <cell r="Q519" t="str">
            <v>KUDSHET</v>
          </cell>
          <cell r="R519" t="str">
            <v>2721</v>
          </cell>
          <cell r="T519" t="str">
            <v>2721</v>
          </cell>
          <cell r="V519" t="str">
            <v>2721008</v>
          </cell>
          <cell r="W519" t="str">
            <v>135 - Shahapur</v>
          </cell>
          <cell r="X519" t="str">
            <v>2721</v>
          </cell>
          <cell r="Z519" t="str">
            <v xml:space="preserve">Z.P.                                                                       </v>
          </cell>
          <cell r="AA519">
            <v>16</v>
          </cell>
          <cell r="AB519">
            <v>2</v>
          </cell>
          <cell r="AC519">
            <v>1</v>
          </cell>
          <cell r="AD519" t="str">
            <v xml:space="preserve">Primary with Upper Primary                                                 </v>
          </cell>
          <cell r="AE519" t="str">
            <v>Rural</v>
          </cell>
          <cell r="AF519">
            <v>3</v>
          </cell>
          <cell r="AG519">
            <v>421605</v>
          </cell>
          <cell r="AH519">
            <v>22</v>
          </cell>
          <cell r="AI519">
            <v>10</v>
          </cell>
          <cell r="AJ519">
            <v>1956</v>
          </cell>
          <cell r="AK519">
            <v>1</v>
          </cell>
          <cell r="AL519">
            <v>8</v>
          </cell>
          <cell r="AM519">
            <v>2</v>
          </cell>
          <cell r="AN519">
            <v>0</v>
          </cell>
          <cell r="AO519">
            <v>0</v>
          </cell>
          <cell r="AP519">
            <v>0</v>
          </cell>
          <cell r="AQ519">
            <v>2</v>
          </cell>
          <cell r="AR519">
            <v>5</v>
          </cell>
          <cell r="AS519">
            <v>2</v>
          </cell>
          <cell r="AT519">
            <v>1</v>
          </cell>
          <cell r="AU519">
            <v>8</v>
          </cell>
          <cell r="AV519">
            <v>2</v>
          </cell>
          <cell r="AW519">
            <v>12000</v>
          </cell>
          <cell r="AX519">
            <v>12000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3</v>
          </cell>
          <cell r="BF519">
            <v>3</v>
          </cell>
          <cell r="BG519">
            <v>0</v>
          </cell>
          <cell r="BH519">
            <v>0</v>
          </cell>
          <cell r="BI519">
            <v>10</v>
          </cell>
          <cell r="BJ519">
            <v>19</v>
          </cell>
          <cell r="BK519">
            <v>98</v>
          </cell>
          <cell r="BL519">
            <v>98</v>
          </cell>
          <cell r="BM519" t="str">
            <v>2</v>
          </cell>
          <cell r="BN519" t="str">
            <v>2</v>
          </cell>
          <cell r="BO519" t="str">
            <v>2</v>
          </cell>
          <cell r="BP519" t="str">
            <v>1</v>
          </cell>
          <cell r="BR519">
            <v>15000</v>
          </cell>
          <cell r="BS519">
            <v>15000</v>
          </cell>
          <cell r="BT519">
            <v>0</v>
          </cell>
          <cell r="BU519">
            <v>0</v>
          </cell>
          <cell r="BW519" t="str">
            <v>0</v>
          </cell>
          <cell r="BX519" t="str">
            <v>0</v>
          </cell>
          <cell r="BY519" t="str">
            <v>9226975675</v>
          </cell>
          <cell r="CB519" t="str">
            <v>9209908261</v>
          </cell>
          <cell r="CC519" t="str">
            <v>zpschoolkudshet@gmail.com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1</v>
          </cell>
          <cell r="CO519">
            <v>0</v>
          </cell>
          <cell r="CP519">
            <v>0</v>
          </cell>
          <cell r="CQ519">
            <v>2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1</v>
          </cell>
          <cell r="CX519">
            <v>40</v>
          </cell>
          <cell r="CY519">
            <v>2</v>
          </cell>
          <cell r="CZ519">
            <v>19</v>
          </cell>
          <cell r="DA519">
            <v>24</v>
          </cell>
          <cell r="DB519">
            <v>44</v>
          </cell>
          <cell r="DC519">
            <v>73</v>
          </cell>
          <cell r="DD519">
            <v>25</v>
          </cell>
          <cell r="DE519">
            <v>30</v>
          </cell>
          <cell r="DF519">
            <v>2</v>
          </cell>
          <cell r="DG519">
            <v>1956</v>
          </cell>
          <cell r="DH519">
            <v>1997</v>
          </cell>
          <cell r="DI519">
            <v>2</v>
          </cell>
          <cell r="DJ519">
            <v>3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W519">
            <v>5</v>
          </cell>
          <cell r="DX519">
            <v>5</v>
          </cell>
          <cell r="EC519">
            <v>2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2</v>
          </cell>
          <cell r="EI519">
            <v>3</v>
          </cell>
          <cell r="EJ519">
            <v>3</v>
          </cell>
          <cell r="EK519">
            <v>5</v>
          </cell>
          <cell r="EL519">
            <v>11</v>
          </cell>
          <cell r="EM519">
            <v>2</v>
          </cell>
          <cell r="EN519">
            <v>2</v>
          </cell>
          <cell r="EO519">
            <v>3</v>
          </cell>
          <cell r="EP519">
            <v>4</v>
          </cell>
          <cell r="EQ519">
            <v>6</v>
          </cell>
          <cell r="ER519">
            <v>8</v>
          </cell>
          <cell r="ES519">
            <v>9</v>
          </cell>
          <cell r="ET519">
            <v>8</v>
          </cell>
          <cell r="EU519">
            <v>6</v>
          </cell>
          <cell r="EV519">
            <v>1</v>
          </cell>
          <cell r="EW519">
            <v>4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77</v>
          </cell>
        </row>
        <row r="520">
          <cell r="K520">
            <v>27211221101</v>
          </cell>
          <cell r="L520" t="str">
            <v>Z.P. SCHOOL,  LAVALE</v>
          </cell>
          <cell r="M520">
            <v>0</v>
          </cell>
          <cell r="N520" t="str">
            <v>272112106</v>
          </cell>
          <cell r="O520" t="str">
            <v>LAVALE</v>
          </cell>
          <cell r="P520" t="str">
            <v>27211221101</v>
          </cell>
          <cell r="Q520" t="str">
            <v>LAVALE</v>
          </cell>
          <cell r="R520" t="str">
            <v>2721</v>
          </cell>
          <cell r="T520" t="str">
            <v>2721</v>
          </cell>
          <cell r="V520" t="str">
            <v>2721008</v>
          </cell>
          <cell r="W520" t="str">
            <v>135 - Shahapur</v>
          </cell>
          <cell r="X520" t="str">
            <v>272112</v>
          </cell>
          <cell r="Y520" t="str">
            <v>SHAHAPUR</v>
          </cell>
          <cell r="Z520" t="str">
            <v xml:space="preserve">Z.P.                                                                       </v>
          </cell>
          <cell r="AA520">
            <v>16</v>
          </cell>
          <cell r="AB520">
            <v>1</v>
          </cell>
          <cell r="AC520">
            <v>1</v>
          </cell>
          <cell r="AD520" t="str">
            <v xml:space="preserve">Primary                                                                    </v>
          </cell>
          <cell r="AE520" t="str">
            <v>Rural</v>
          </cell>
          <cell r="AF520">
            <v>3</v>
          </cell>
          <cell r="AG520">
            <v>421405</v>
          </cell>
          <cell r="AH520">
            <v>21</v>
          </cell>
          <cell r="AI520">
            <v>2</v>
          </cell>
          <cell r="AJ520">
            <v>1955</v>
          </cell>
          <cell r="AK520">
            <v>1</v>
          </cell>
          <cell r="AL520">
            <v>4</v>
          </cell>
          <cell r="AM520">
            <v>2</v>
          </cell>
          <cell r="AN520">
            <v>0</v>
          </cell>
          <cell r="AO520">
            <v>0</v>
          </cell>
          <cell r="AP520">
            <v>0</v>
          </cell>
          <cell r="AQ520">
            <v>2</v>
          </cell>
          <cell r="AR520">
            <v>5</v>
          </cell>
          <cell r="AS520">
            <v>2</v>
          </cell>
          <cell r="AT520">
            <v>1</v>
          </cell>
          <cell r="AU520">
            <v>8</v>
          </cell>
          <cell r="AV520">
            <v>2</v>
          </cell>
          <cell r="AW520">
            <v>5000</v>
          </cell>
          <cell r="AX520">
            <v>5000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2</v>
          </cell>
          <cell r="BG520">
            <v>0</v>
          </cell>
          <cell r="BH520">
            <v>0</v>
          </cell>
          <cell r="BI520">
            <v>10</v>
          </cell>
          <cell r="BJ520">
            <v>19</v>
          </cell>
          <cell r="BK520">
            <v>98</v>
          </cell>
          <cell r="BL520">
            <v>98</v>
          </cell>
          <cell r="BM520" t="str">
            <v>2</v>
          </cell>
          <cell r="BN520" t="str">
            <v>2</v>
          </cell>
          <cell r="BO520" t="str">
            <v>2</v>
          </cell>
          <cell r="BP520" t="str">
            <v>1</v>
          </cell>
          <cell r="BR520">
            <v>5000</v>
          </cell>
          <cell r="BS520">
            <v>5000</v>
          </cell>
          <cell r="BT520">
            <v>0</v>
          </cell>
          <cell r="BU520">
            <v>0</v>
          </cell>
          <cell r="BW520" t="str">
            <v>02527</v>
          </cell>
          <cell r="BX520" t="str">
            <v>212509</v>
          </cell>
          <cell r="BY520" t="str">
            <v>9270862858</v>
          </cell>
          <cell r="BZ520" t="str">
            <v>02527</v>
          </cell>
          <cell r="CA520" t="str">
            <v>212509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2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1</v>
          </cell>
          <cell r="CX520">
            <v>18</v>
          </cell>
          <cell r="CY520">
            <v>2</v>
          </cell>
          <cell r="CZ520">
            <v>19</v>
          </cell>
          <cell r="DA520">
            <v>20</v>
          </cell>
          <cell r="DB520">
            <v>55</v>
          </cell>
          <cell r="DC520">
            <v>73</v>
          </cell>
          <cell r="DD520">
            <v>29</v>
          </cell>
          <cell r="DE520">
            <v>5</v>
          </cell>
          <cell r="DF520">
            <v>1</v>
          </cell>
          <cell r="DG520">
            <v>1955</v>
          </cell>
          <cell r="DH520">
            <v>0</v>
          </cell>
          <cell r="DI520">
            <v>2</v>
          </cell>
          <cell r="DJ520">
            <v>3</v>
          </cell>
          <cell r="DK520">
            <v>0</v>
          </cell>
          <cell r="DL520">
            <v>2</v>
          </cell>
          <cell r="DM520">
            <v>0</v>
          </cell>
          <cell r="DN520">
            <v>0</v>
          </cell>
          <cell r="DW520">
            <v>5</v>
          </cell>
          <cell r="DX520">
            <v>5</v>
          </cell>
          <cell r="EC520">
            <v>9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4</v>
          </cell>
          <cell r="EI520">
            <v>5</v>
          </cell>
          <cell r="EJ520">
            <v>3</v>
          </cell>
          <cell r="EK520">
            <v>3</v>
          </cell>
          <cell r="EL520">
            <v>5</v>
          </cell>
          <cell r="EM520">
            <v>6</v>
          </cell>
          <cell r="EN520">
            <v>6</v>
          </cell>
          <cell r="EO520">
            <v>4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36</v>
          </cell>
        </row>
        <row r="521">
          <cell r="K521">
            <v>27211221201</v>
          </cell>
          <cell r="L521" t="str">
            <v>Z.P. SCHOOL,  MALEGAON</v>
          </cell>
          <cell r="M521">
            <v>0</v>
          </cell>
          <cell r="N521" t="str">
            <v>272112105</v>
          </cell>
          <cell r="O521" t="str">
            <v>MALEGAON</v>
          </cell>
          <cell r="P521" t="str">
            <v>27211221201</v>
          </cell>
          <cell r="Q521" t="str">
            <v>MALEGAON</v>
          </cell>
          <cell r="R521" t="str">
            <v>2721</v>
          </cell>
          <cell r="T521" t="str">
            <v>2721</v>
          </cell>
          <cell r="V521" t="str">
            <v>2721008</v>
          </cell>
          <cell r="W521" t="str">
            <v>135 - Shahapur</v>
          </cell>
          <cell r="X521" t="str">
            <v>272112</v>
          </cell>
          <cell r="Y521" t="str">
            <v>SHAHAPUR</v>
          </cell>
          <cell r="Z521" t="str">
            <v xml:space="preserve">Z.P.                                                                       </v>
          </cell>
          <cell r="AA521">
            <v>16</v>
          </cell>
          <cell r="AB521">
            <v>1</v>
          </cell>
          <cell r="AC521">
            <v>1</v>
          </cell>
          <cell r="AD521" t="str">
            <v xml:space="preserve">Primary                                                                    </v>
          </cell>
          <cell r="AE521" t="str">
            <v>Rural</v>
          </cell>
          <cell r="AF521">
            <v>3</v>
          </cell>
          <cell r="AG521">
            <v>421405</v>
          </cell>
          <cell r="AH521">
            <v>16</v>
          </cell>
          <cell r="AI521">
            <v>2</v>
          </cell>
          <cell r="AJ521">
            <v>1993</v>
          </cell>
          <cell r="AK521">
            <v>1</v>
          </cell>
          <cell r="AL521">
            <v>4</v>
          </cell>
          <cell r="AM521">
            <v>2</v>
          </cell>
          <cell r="AN521">
            <v>0</v>
          </cell>
          <cell r="AO521">
            <v>0</v>
          </cell>
          <cell r="AP521">
            <v>0</v>
          </cell>
          <cell r="AQ521">
            <v>2</v>
          </cell>
          <cell r="AR521">
            <v>5</v>
          </cell>
          <cell r="AS521">
            <v>2</v>
          </cell>
          <cell r="AT521">
            <v>1</v>
          </cell>
          <cell r="AU521">
            <v>20</v>
          </cell>
          <cell r="AV521">
            <v>4</v>
          </cell>
          <cell r="AW521">
            <v>5000</v>
          </cell>
          <cell r="AX521">
            <v>5000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2</v>
          </cell>
          <cell r="BG521">
            <v>0</v>
          </cell>
          <cell r="BH521">
            <v>0</v>
          </cell>
          <cell r="BI521">
            <v>10</v>
          </cell>
          <cell r="BJ521">
            <v>19</v>
          </cell>
          <cell r="BK521">
            <v>98</v>
          </cell>
          <cell r="BL521">
            <v>98</v>
          </cell>
          <cell r="BM521" t="str">
            <v>2</v>
          </cell>
          <cell r="BN521" t="str">
            <v>2</v>
          </cell>
          <cell r="BO521" t="str">
            <v>2</v>
          </cell>
          <cell r="BP521" t="str">
            <v>1</v>
          </cell>
          <cell r="BR521">
            <v>5000</v>
          </cell>
          <cell r="BS521">
            <v>5000</v>
          </cell>
          <cell r="BT521">
            <v>0</v>
          </cell>
          <cell r="BU521">
            <v>0</v>
          </cell>
          <cell r="BY521" t="str">
            <v>9623310375</v>
          </cell>
          <cell r="CB521" t="str">
            <v>9623310375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2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1</v>
          </cell>
          <cell r="CX521">
            <v>75</v>
          </cell>
          <cell r="CY521">
            <v>2</v>
          </cell>
          <cell r="CZ521">
            <v>19</v>
          </cell>
          <cell r="DA521">
            <v>25</v>
          </cell>
          <cell r="DB521">
            <v>13</v>
          </cell>
          <cell r="DC521">
            <v>73</v>
          </cell>
          <cell r="DD521">
            <v>28</v>
          </cell>
          <cell r="DE521">
            <v>1</v>
          </cell>
          <cell r="DF521">
            <v>1</v>
          </cell>
          <cell r="DG521">
            <v>1993</v>
          </cell>
          <cell r="DH521">
            <v>0</v>
          </cell>
          <cell r="DI521">
            <v>2</v>
          </cell>
          <cell r="DJ521">
            <v>2</v>
          </cell>
          <cell r="DK521">
            <v>0</v>
          </cell>
          <cell r="DL521">
            <v>1</v>
          </cell>
          <cell r="DM521">
            <v>3</v>
          </cell>
          <cell r="DN521">
            <v>0</v>
          </cell>
          <cell r="DW521">
            <v>5</v>
          </cell>
          <cell r="DX521">
            <v>5</v>
          </cell>
          <cell r="EC521">
            <v>9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4</v>
          </cell>
          <cell r="EI521">
            <v>15</v>
          </cell>
          <cell r="EJ521">
            <v>2</v>
          </cell>
          <cell r="EK521">
            <v>4</v>
          </cell>
          <cell r="EL521">
            <v>9</v>
          </cell>
          <cell r="EM521">
            <v>8</v>
          </cell>
          <cell r="EN521">
            <v>5</v>
          </cell>
          <cell r="EO521">
            <v>5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52</v>
          </cell>
        </row>
        <row r="522">
          <cell r="K522">
            <v>27211221301</v>
          </cell>
          <cell r="L522" t="str">
            <v>Z.P. SCHOOL,  NARAYANGAON</v>
          </cell>
          <cell r="M522">
            <v>0</v>
          </cell>
          <cell r="N522" t="str">
            <v>272112105</v>
          </cell>
          <cell r="O522" t="str">
            <v>MALEGAON</v>
          </cell>
          <cell r="P522" t="str">
            <v>27211221301</v>
          </cell>
          <cell r="Q522" t="str">
            <v>NARAYANGAON</v>
          </cell>
          <cell r="R522" t="str">
            <v>2721</v>
          </cell>
          <cell r="T522" t="str">
            <v>2721</v>
          </cell>
          <cell r="V522" t="str">
            <v>2721008</v>
          </cell>
          <cell r="W522" t="str">
            <v>135 - Shahapur</v>
          </cell>
          <cell r="X522" t="str">
            <v>272112</v>
          </cell>
          <cell r="Y522" t="str">
            <v>SHAHAPUR</v>
          </cell>
          <cell r="Z522" t="str">
            <v xml:space="preserve">Z.P.                                                                       </v>
          </cell>
          <cell r="AA522">
            <v>16</v>
          </cell>
          <cell r="AB522">
            <v>2</v>
          </cell>
          <cell r="AC522">
            <v>1</v>
          </cell>
          <cell r="AD522" t="str">
            <v xml:space="preserve">Primary with Upper Primary                                                 </v>
          </cell>
          <cell r="AE522" t="str">
            <v>Rural</v>
          </cell>
          <cell r="AF522">
            <v>3</v>
          </cell>
          <cell r="AG522">
            <v>421405</v>
          </cell>
          <cell r="AH522">
            <v>16</v>
          </cell>
          <cell r="AI522">
            <v>3</v>
          </cell>
          <cell r="AJ522">
            <v>1947</v>
          </cell>
          <cell r="AK522">
            <v>1</v>
          </cell>
          <cell r="AL522">
            <v>7</v>
          </cell>
          <cell r="AM522">
            <v>2</v>
          </cell>
          <cell r="AN522">
            <v>0</v>
          </cell>
          <cell r="AO522">
            <v>0</v>
          </cell>
          <cell r="AP522">
            <v>0</v>
          </cell>
          <cell r="AQ522">
            <v>2</v>
          </cell>
          <cell r="AR522">
            <v>5</v>
          </cell>
          <cell r="AS522">
            <v>2</v>
          </cell>
          <cell r="AT522">
            <v>1</v>
          </cell>
          <cell r="AU522">
            <v>15</v>
          </cell>
          <cell r="AV522">
            <v>3</v>
          </cell>
          <cell r="AW522">
            <v>12000</v>
          </cell>
          <cell r="AX522">
            <v>12000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3</v>
          </cell>
          <cell r="BF522">
            <v>2</v>
          </cell>
          <cell r="BG522">
            <v>0</v>
          </cell>
          <cell r="BH522">
            <v>0</v>
          </cell>
          <cell r="BI522">
            <v>10</v>
          </cell>
          <cell r="BJ522">
            <v>19</v>
          </cell>
          <cell r="BK522">
            <v>98</v>
          </cell>
          <cell r="BL522">
            <v>98</v>
          </cell>
          <cell r="BM522" t="str">
            <v>2</v>
          </cell>
          <cell r="BN522" t="str">
            <v>2</v>
          </cell>
          <cell r="BO522" t="str">
            <v>2</v>
          </cell>
          <cell r="BP522" t="str">
            <v>1</v>
          </cell>
          <cell r="BR522">
            <v>15000</v>
          </cell>
          <cell r="BS522">
            <v>15000</v>
          </cell>
          <cell r="BT522">
            <v>0</v>
          </cell>
          <cell r="BU522">
            <v>0</v>
          </cell>
          <cell r="BW522" t="str">
            <v>02527</v>
          </cell>
          <cell r="BX522" t="str">
            <v>652691</v>
          </cell>
          <cell r="BY522" t="str">
            <v>9225861293</v>
          </cell>
          <cell r="BZ522" t="str">
            <v>02527</v>
          </cell>
          <cell r="CA522" t="str">
            <v>652691</v>
          </cell>
          <cell r="CB522" t="str">
            <v>9270376454</v>
          </cell>
          <cell r="CC522" t="str">
            <v>zpsnarayangaon@gmail.com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3</v>
          </cell>
          <cell r="CO522">
            <v>0</v>
          </cell>
          <cell r="CP522">
            <v>0</v>
          </cell>
          <cell r="CQ522">
            <v>2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1</v>
          </cell>
          <cell r="CX522">
            <v>36</v>
          </cell>
          <cell r="CY522">
            <v>4</v>
          </cell>
          <cell r="CZ522">
            <v>19</v>
          </cell>
          <cell r="DA522">
            <v>25</v>
          </cell>
          <cell r="DB522">
            <v>18</v>
          </cell>
          <cell r="DC522">
            <v>73</v>
          </cell>
          <cell r="DD522">
            <v>27</v>
          </cell>
          <cell r="DE522">
            <v>33</v>
          </cell>
          <cell r="DF522">
            <v>1</v>
          </cell>
          <cell r="DG522">
            <v>1947</v>
          </cell>
          <cell r="DH522">
            <v>1967</v>
          </cell>
          <cell r="DI522">
            <v>2</v>
          </cell>
          <cell r="DJ522">
            <v>6</v>
          </cell>
          <cell r="DK522">
            <v>0</v>
          </cell>
          <cell r="DL522">
            <v>5</v>
          </cell>
          <cell r="DM522">
            <v>0</v>
          </cell>
          <cell r="DN522">
            <v>0</v>
          </cell>
          <cell r="DW522">
            <v>5</v>
          </cell>
          <cell r="DX522">
            <v>5</v>
          </cell>
          <cell r="EC522">
            <v>2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8</v>
          </cell>
          <cell r="EI522">
            <v>16</v>
          </cell>
          <cell r="EJ522">
            <v>3</v>
          </cell>
          <cell r="EK522">
            <v>9</v>
          </cell>
          <cell r="EL522">
            <v>9</v>
          </cell>
          <cell r="EM522">
            <v>10</v>
          </cell>
          <cell r="EN522">
            <v>12</v>
          </cell>
          <cell r="EO522">
            <v>8</v>
          </cell>
          <cell r="EP522">
            <v>6</v>
          </cell>
          <cell r="EQ522">
            <v>7</v>
          </cell>
          <cell r="ER522">
            <v>7</v>
          </cell>
          <cell r="ES522">
            <v>7</v>
          </cell>
          <cell r="ET522">
            <v>10</v>
          </cell>
          <cell r="EU522">
            <v>15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0</v>
          </cell>
          <cell r="FB522">
            <v>0</v>
          </cell>
          <cell r="FC522">
            <v>0</v>
          </cell>
          <cell r="FD522">
            <v>0</v>
          </cell>
          <cell r="FE522">
            <v>0</v>
          </cell>
          <cell r="FF522">
            <v>127</v>
          </cell>
        </row>
        <row r="523">
          <cell r="K523">
            <v>27211221401</v>
          </cell>
          <cell r="L523" t="str">
            <v>Z.P. SCHOOL,  SHINDIPADA</v>
          </cell>
          <cell r="M523">
            <v>0</v>
          </cell>
          <cell r="N523" t="str">
            <v>272112101</v>
          </cell>
          <cell r="O523" t="str">
            <v>THUNE</v>
          </cell>
          <cell r="P523" t="str">
            <v>27211221401</v>
          </cell>
          <cell r="Q523" t="str">
            <v>SHINDIPASA</v>
          </cell>
          <cell r="R523" t="str">
            <v>2721</v>
          </cell>
          <cell r="T523" t="str">
            <v>2721</v>
          </cell>
          <cell r="V523" t="str">
            <v>2721008</v>
          </cell>
          <cell r="W523" t="str">
            <v>135 - Shahapur</v>
          </cell>
          <cell r="X523" t="str">
            <v>272112</v>
          </cell>
          <cell r="Y523" t="str">
            <v>SHAHAPUR</v>
          </cell>
          <cell r="Z523" t="str">
            <v xml:space="preserve">Z.P.                                                                       </v>
          </cell>
          <cell r="AA523">
            <v>16</v>
          </cell>
          <cell r="AB523">
            <v>1</v>
          </cell>
          <cell r="AC523">
            <v>1</v>
          </cell>
          <cell r="AD523" t="str">
            <v xml:space="preserve">Primary                                                                    </v>
          </cell>
          <cell r="AE523" t="str">
            <v>Rural</v>
          </cell>
          <cell r="AF523">
            <v>3</v>
          </cell>
          <cell r="AG523">
            <v>421405</v>
          </cell>
          <cell r="AH523">
            <v>20</v>
          </cell>
          <cell r="AI523">
            <v>2</v>
          </cell>
          <cell r="AJ523">
            <v>1964</v>
          </cell>
          <cell r="AK523">
            <v>1</v>
          </cell>
          <cell r="AL523">
            <v>4</v>
          </cell>
          <cell r="AM523">
            <v>2</v>
          </cell>
          <cell r="AN523">
            <v>0</v>
          </cell>
          <cell r="AO523">
            <v>0</v>
          </cell>
          <cell r="AP523">
            <v>0</v>
          </cell>
          <cell r="AQ523">
            <v>2</v>
          </cell>
          <cell r="AR523">
            <v>5</v>
          </cell>
          <cell r="AS523">
            <v>2</v>
          </cell>
          <cell r="AT523">
            <v>1</v>
          </cell>
          <cell r="AU523">
            <v>10</v>
          </cell>
          <cell r="AV523">
            <v>2</v>
          </cell>
          <cell r="AW523">
            <v>5000</v>
          </cell>
          <cell r="AX523">
            <v>5000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1</v>
          </cell>
          <cell r="BG523">
            <v>0</v>
          </cell>
          <cell r="BH523">
            <v>0</v>
          </cell>
          <cell r="BI523">
            <v>10</v>
          </cell>
          <cell r="BJ523">
            <v>19</v>
          </cell>
          <cell r="BK523">
            <v>98</v>
          </cell>
          <cell r="BL523">
            <v>98</v>
          </cell>
          <cell r="BM523" t="str">
            <v>2</v>
          </cell>
          <cell r="BN523" t="str">
            <v>2</v>
          </cell>
          <cell r="BO523" t="str">
            <v>2</v>
          </cell>
          <cell r="BP523" t="str">
            <v>1</v>
          </cell>
          <cell r="BR523">
            <v>5000</v>
          </cell>
          <cell r="BS523">
            <v>5000</v>
          </cell>
          <cell r="BT523">
            <v>0</v>
          </cell>
          <cell r="BU523">
            <v>0</v>
          </cell>
          <cell r="BY523" t="str">
            <v>9421641205</v>
          </cell>
          <cell r="CC523" t="str">
            <v>zpschoolshindipada@gmail.com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2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1</v>
          </cell>
          <cell r="CX523">
            <v>7</v>
          </cell>
          <cell r="CY523">
            <v>2</v>
          </cell>
          <cell r="CZ523">
            <v>19</v>
          </cell>
          <cell r="DA523">
            <v>24</v>
          </cell>
          <cell r="DB523">
            <v>39</v>
          </cell>
          <cell r="DC523">
            <v>73</v>
          </cell>
          <cell r="DD523">
            <v>28</v>
          </cell>
          <cell r="DE523">
            <v>41</v>
          </cell>
          <cell r="DF523">
            <v>1</v>
          </cell>
          <cell r="DG523">
            <v>1964</v>
          </cell>
          <cell r="DH523">
            <v>0</v>
          </cell>
          <cell r="DI523">
            <v>2</v>
          </cell>
          <cell r="DJ523">
            <v>2</v>
          </cell>
          <cell r="DK523">
            <v>0</v>
          </cell>
          <cell r="DL523">
            <v>2</v>
          </cell>
          <cell r="DM523">
            <v>2</v>
          </cell>
          <cell r="DN523">
            <v>0</v>
          </cell>
          <cell r="DW523">
            <v>5</v>
          </cell>
          <cell r="DX523">
            <v>5</v>
          </cell>
          <cell r="EC523">
            <v>9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1</v>
          </cell>
          <cell r="EI523">
            <v>0</v>
          </cell>
          <cell r="EJ523">
            <v>2</v>
          </cell>
          <cell r="EK523">
            <v>0</v>
          </cell>
          <cell r="EL523">
            <v>0</v>
          </cell>
          <cell r="EM523">
            <v>2</v>
          </cell>
          <cell r="EN523">
            <v>3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8</v>
          </cell>
        </row>
        <row r="524">
          <cell r="K524">
            <v>27211221402</v>
          </cell>
          <cell r="L524" t="str">
            <v>Z.P. SCHOOL,  THUNE BUDRUK</v>
          </cell>
          <cell r="M524">
            <v>0</v>
          </cell>
          <cell r="N524" t="str">
            <v>272112101</v>
          </cell>
          <cell r="O524" t="str">
            <v>THUNE</v>
          </cell>
          <cell r="P524" t="str">
            <v>27211221402</v>
          </cell>
          <cell r="Q524" t="str">
            <v>THUNE</v>
          </cell>
          <cell r="R524" t="str">
            <v>2721</v>
          </cell>
          <cell r="T524" t="str">
            <v>2721</v>
          </cell>
          <cell r="V524" t="str">
            <v>2721008</v>
          </cell>
          <cell r="W524" t="str">
            <v>135 - Shahapur</v>
          </cell>
          <cell r="X524" t="str">
            <v>272112</v>
          </cell>
          <cell r="Y524" t="str">
            <v>SHAHAPUR</v>
          </cell>
          <cell r="Z524" t="str">
            <v xml:space="preserve">Z.P.                                                                       </v>
          </cell>
          <cell r="AA524">
            <v>16</v>
          </cell>
          <cell r="AB524">
            <v>2</v>
          </cell>
          <cell r="AC524">
            <v>1</v>
          </cell>
          <cell r="AD524" t="str">
            <v xml:space="preserve">Primary with Upper Primary                                                 </v>
          </cell>
          <cell r="AE524" t="str">
            <v>Rural</v>
          </cell>
          <cell r="AF524">
            <v>3</v>
          </cell>
          <cell r="AG524">
            <v>421405</v>
          </cell>
          <cell r="AH524">
            <v>12</v>
          </cell>
          <cell r="AI524">
            <v>0</v>
          </cell>
          <cell r="AJ524">
            <v>1945</v>
          </cell>
          <cell r="AK524">
            <v>1</v>
          </cell>
          <cell r="AL524">
            <v>7</v>
          </cell>
          <cell r="AM524">
            <v>2</v>
          </cell>
          <cell r="AN524">
            <v>0</v>
          </cell>
          <cell r="AO524">
            <v>0</v>
          </cell>
          <cell r="AP524">
            <v>0</v>
          </cell>
          <cell r="AQ524">
            <v>2</v>
          </cell>
          <cell r="AR524">
            <v>5</v>
          </cell>
          <cell r="AS524">
            <v>2</v>
          </cell>
          <cell r="AT524">
            <v>1</v>
          </cell>
          <cell r="AU524">
            <v>12</v>
          </cell>
          <cell r="AV524">
            <v>5</v>
          </cell>
          <cell r="AW524">
            <v>12000</v>
          </cell>
          <cell r="AX524">
            <v>12000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3</v>
          </cell>
          <cell r="BF524">
            <v>2</v>
          </cell>
          <cell r="BG524">
            <v>0</v>
          </cell>
          <cell r="BH524">
            <v>0</v>
          </cell>
          <cell r="BI524">
            <v>10</v>
          </cell>
          <cell r="BJ524">
            <v>98</v>
          </cell>
          <cell r="BK524">
            <v>98</v>
          </cell>
          <cell r="BL524">
            <v>98</v>
          </cell>
          <cell r="BM524" t="str">
            <v>2</v>
          </cell>
          <cell r="BN524" t="str">
            <v>2</v>
          </cell>
          <cell r="BO524" t="str">
            <v>2</v>
          </cell>
          <cell r="BP524" t="str">
            <v>1</v>
          </cell>
          <cell r="BR524">
            <v>15000</v>
          </cell>
          <cell r="BS524">
            <v>15000</v>
          </cell>
          <cell r="BT524">
            <v>0</v>
          </cell>
          <cell r="BU524">
            <v>0</v>
          </cell>
          <cell r="BW524" t="str">
            <v>0</v>
          </cell>
          <cell r="BX524" t="str">
            <v>0</v>
          </cell>
          <cell r="BY524" t="str">
            <v>9168768875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2</v>
          </cell>
          <cell r="CO524">
            <v>0</v>
          </cell>
          <cell r="CP524">
            <v>0</v>
          </cell>
          <cell r="CQ524">
            <v>2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1</v>
          </cell>
          <cell r="CX524">
            <v>83</v>
          </cell>
          <cell r="CY524">
            <v>6</v>
          </cell>
          <cell r="CZ524">
            <v>19</v>
          </cell>
          <cell r="DA524">
            <v>25</v>
          </cell>
          <cell r="DB524">
            <v>5</v>
          </cell>
          <cell r="DC524">
            <v>73</v>
          </cell>
          <cell r="DD524">
            <v>29</v>
          </cell>
          <cell r="DE524">
            <v>1</v>
          </cell>
          <cell r="DF524">
            <v>1</v>
          </cell>
          <cell r="DG524">
            <v>1945</v>
          </cell>
          <cell r="DH524">
            <v>1977</v>
          </cell>
          <cell r="DI524">
            <v>2</v>
          </cell>
          <cell r="DJ524">
            <v>5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W524">
            <v>5</v>
          </cell>
          <cell r="DX524">
            <v>5</v>
          </cell>
          <cell r="EC524">
            <v>2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8</v>
          </cell>
          <cell r="EI524">
            <v>6</v>
          </cell>
          <cell r="EJ524">
            <v>5</v>
          </cell>
          <cell r="EK524">
            <v>12</v>
          </cell>
          <cell r="EL524">
            <v>12</v>
          </cell>
          <cell r="EM524">
            <v>10</v>
          </cell>
          <cell r="EN524">
            <v>13</v>
          </cell>
          <cell r="EO524">
            <v>4</v>
          </cell>
          <cell r="EP524">
            <v>3</v>
          </cell>
          <cell r="EQ524">
            <v>7</v>
          </cell>
          <cell r="ER524">
            <v>5</v>
          </cell>
          <cell r="ES524">
            <v>10</v>
          </cell>
          <cell r="ET524">
            <v>6</v>
          </cell>
          <cell r="EU524">
            <v>7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108</v>
          </cell>
        </row>
        <row r="525">
          <cell r="K525">
            <v>27211221501</v>
          </cell>
          <cell r="L525" t="str">
            <v>Z.P. SCHOOL,  DALALPADA</v>
          </cell>
          <cell r="M525">
            <v>0</v>
          </cell>
          <cell r="N525" t="str">
            <v>272112101</v>
          </cell>
          <cell r="O525" t="str">
            <v>THUNE</v>
          </cell>
          <cell r="P525" t="str">
            <v>27211221502</v>
          </cell>
          <cell r="Q525" t="str">
            <v>DALALLPADA</v>
          </cell>
          <cell r="R525" t="str">
            <v>2721</v>
          </cell>
          <cell r="T525" t="str">
            <v>2721</v>
          </cell>
          <cell r="V525" t="str">
            <v>2721008</v>
          </cell>
          <cell r="W525" t="str">
            <v>135 - Shahapur</v>
          </cell>
          <cell r="X525" t="str">
            <v>272112</v>
          </cell>
          <cell r="Y525" t="str">
            <v>SHAHAPUR</v>
          </cell>
          <cell r="Z525" t="str">
            <v xml:space="preserve">Z.P.                                                                       </v>
          </cell>
          <cell r="AA525">
            <v>16</v>
          </cell>
          <cell r="AB525">
            <v>1</v>
          </cell>
          <cell r="AC525">
            <v>1</v>
          </cell>
          <cell r="AD525" t="str">
            <v xml:space="preserve">Primary                                                                    </v>
          </cell>
          <cell r="AE525" t="str">
            <v>Rural</v>
          </cell>
          <cell r="AF525">
            <v>3</v>
          </cell>
          <cell r="AG525">
            <v>421405</v>
          </cell>
          <cell r="AH525">
            <v>21</v>
          </cell>
          <cell r="AI525">
            <v>1</v>
          </cell>
          <cell r="AJ525">
            <v>1962</v>
          </cell>
          <cell r="AK525">
            <v>1</v>
          </cell>
          <cell r="AL525">
            <v>4</v>
          </cell>
          <cell r="AM525">
            <v>2</v>
          </cell>
          <cell r="AN525">
            <v>0</v>
          </cell>
          <cell r="AO525">
            <v>0</v>
          </cell>
          <cell r="AP525">
            <v>0</v>
          </cell>
          <cell r="AQ525">
            <v>2</v>
          </cell>
          <cell r="AR525">
            <v>5</v>
          </cell>
          <cell r="AS525">
            <v>2</v>
          </cell>
          <cell r="AT525">
            <v>1</v>
          </cell>
          <cell r="AU525">
            <v>10</v>
          </cell>
          <cell r="AV525">
            <v>4</v>
          </cell>
          <cell r="AW525">
            <v>5000</v>
          </cell>
          <cell r="AX525">
            <v>5000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2</v>
          </cell>
          <cell r="BG525">
            <v>0</v>
          </cell>
          <cell r="BH525">
            <v>0</v>
          </cell>
          <cell r="BI525">
            <v>10</v>
          </cell>
          <cell r="BJ525">
            <v>19</v>
          </cell>
          <cell r="BK525">
            <v>98</v>
          </cell>
          <cell r="BL525">
            <v>98</v>
          </cell>
          <cell r="BM525" t="str">
            <v>2</v>
          </cell>
          <cell r="BN525" t="str">
            <v>2</v>
          </cell>
          <cell r="BO525" t="str">
            <v>2</v>
          </cell>
          <cell r="BP525" t="str">
            <v>2</v>
          </cell>
          <cell r="BR525">
            <v>5000</v>
          </cell>
          <cell r="BS525">
            <v>5000</v>
          </cell>
          <cell r="BT525">
            <v>0</v>
          </cell>
          <cell r="BU525">
            <v>0</v>
          </cell>
          <cell r="BW525" t="str">
            <v>02527</v>
          </cell>
          <cell r="BX525" t="str">
            <v>0</v>
          </cell>
          <cell r="BY525" t="str">
            <v>7744846991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2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1</v>
          </cell>
          <cell r="CX525">
            <v>12</v>
          </cell>
          <cell r="CY525">
            <v>2</v>
          </cell>
          <cell r="CZ525">
            <v>19</v>
          </cell>
          <cell r="DA525">
            <v>24</v>
          </cell>
          <cell r="DB525">
            <v>45</v>
          </cell>
          <cell r="DC525">
            <v>73</v>
          </cell>
          <cell r="DD525">
            <v>29</v>
          </cell>
          <cell r="DE525">
            <v>22</v>
          </cell>
          <cell r="DF525">
            <v>1</v>
          </cell>
          <cell r="DG525">
            <v>1962</v>
          </cell>
          <cell r="DH525">
            <v>0</v>
          </cell>
          <cell r="DI525">
            <v>2</v>
          </cell>
          <cell r="DJ525">
            <v>2</v>
          </cell>
          <cell r="DK525">
            <v>0</v>
          </cell>
          <cell r="DL525">
            <v>1</v>
          </cell>
          <cell r="DM525">
            <v>0</v>
          </cell>
          <cell r="DN525">
            <v>0</v>
          </cell>
          <cell r="DW525">
            <v>5</v>
          </cell>
          <cell r="DX525">
            <v>5</v>
          </cell>
          <cell r="EC525">
            <v>9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3</v>
          </cell>
          <cell r="EI525">
            <v>2</v>
          </cell>
          <cell r="EJ525">
            <v>3</v>
          </cell>
          <cell r="EK525">
            <v>4</v>
          </cell>
          <cell r="EL525">
            <v>5</v>
          </cell>
          <cell r="EM525">
            <v>2</v>
          </cell>
          <cell r="EN525">
            <v>3</v>
          </cell>
          <cell r="EO525">
            <v>2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24</v>
          </cell>
        </row>
        <row r="526">
          <cell r="K526">
            <v>27211221502</v>
          </cell>
          <cell r="L526" t="str">
            <v>SHARADA VIDYALAYA THUNE KHURD</v>
          </cell>
          <cell r="M526">
            <v>0</v>
          </cell>
          <cell r="N526" t="str">
            <v>272112101</v>
          </cell>
          <cell r="O526" t="str">
            <v>THUNE</v>
          </cell>
          <cell r="P526" t="str">
            <v>27211221502</v>
          </cell>
          <cell r="Q526" t="str">
            <v>DALALLPADA</v>
          </cell>
          <cell r="R526" t="str">
            <v>2721</v>
          </cell>
          <cell r="T526" t="str">
            <v>2721</v>
          </cell>
          <cell r="V526" t="str">
            <v>2721008</v>
          </cell>
          <cell r="W526" t="str">
            <v>135 - Shahapur</v>
          </cell>
          <cell r="X526" t="str">
            <v>272112</v>
          </cell>
          <cell r="Y526" t="str">
            <v>SHAHAPUR</v>
          </cell>
          <cell r="Z526" t="str">
            <v xml:space="preserve">Govt. Aided (Pvt.)                                                         </v>
          </cell>
          <cell r="AA526">
            <v>4</v>
          </cell>
          <cell r="AB526">
            <v>6</v>
          </cell>
          <cell r="AC526">
            <v>1</v>
          </cell>
          <cell r="AD526" t="str">
            <v xml:space="preserve">Pr. Up Pr. and Secondary Only                                              </v>
          </cell>
          <cell r="AE526" t="str">
            <v>Rural</v>
          </cell>
          <cell r="AF526">
            <v>3</v>
          </cell>
          <cell r="AG526">
            <v>421405</v>
          </cell>
          <cell r="AH526">
            <v>25</v>
          </cell>
          <cell r="AI526">
            <v>5</v>
          </cell>
          <cell r="AJ526">
            <v>1984</v>
          </cell>
          <cell r="AK526">
            <v>5</v>
          </cell>
          <cell r="AL526">
            <v>10</v>
          </cell>
          <cell r="AM526">
            <v>2</v>
          </cell>
          <cell r="AN526">
            <v>0</v>
          </cell>
          <cell r="AO526">
            <v>0</v>
          </cell>
          <cell r="AP526">
            <v>0</v>
          </cell>
          <cell r="AQ526">
            <v>2</v>
          </cell>
          <cell r="AR526">
            <v>5</v>
          </cell>
          <cell r="AS526">
            <v>1</v>
          </cell>
          <cell r="AT526">
            <v>1</v>
          </cell>
          <cell r="AU526">
            <v>2</v>
          </cell>
          <cell r="AV526">
            <v>2</v>
          </cell>
          <cell r="AW526">
            <v>5000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5</v>
          </cell>
          <cell r="BF526">
            <v>2</v>
          </cell>
          <cell r="BG526">
            <v>0</v>
          </cell>
          <cell r="BH526">
            <v>5</v>
          </cell>
          <cell r="BI526">
            <v>10</v>
          </cell>
          <cell r="BJ526">
            <v>98</v>
          </cell>
          <cell r="BK526">
            <v>98</v>
          </cell>
          <cell r="BL526">
            <v>98</v>
          </cell>
          <cell r="BM526" t="str">
            <v>2</v>
          </cell>
          <cell r="BN526" t="str">
            <v>2</v>
          </cell>
          <cell r="BO526" t="str">
            <v>2</v>
          </cell>
          <cell r="BP526" t="str">
            <v>1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W526" t="str">
            <v>02527</v>
          </cell>
          <cell r="BX526" t="str">
            <v>232175</v>
          </cell>
          <cell r="BY526" t="str">
            <v>7988730121</v>
          </cell>
          <cell r="CC526" t="str">
            <v>sharadavidyalayathune@gmail.com</v>
          </cell>
          <cell r="CE526">
            <v>0</v>
          </cell>
          <cell r="CF526">
            <v>5</v>
          </cell>
          <cell r="CG526">
            <v>5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5</v>
          </cell>
          <cell r="CO526">
            <v>0</v>
          </cell>
          <cell r="CP526">
            <v>0</v>
          </cell>
          <cell r="CQ526">
            <v>1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2</v>
          </cell>
          <cell r="CX526">
            <v>0</v>
          </cell>
          <cell r="CY526">
            <v>0</v>
          </cell>
          <cell r="CZ526">
            <v>19</v>
          </cell>
          <cell r="DA526">
            <v>25</v>
          </cell>
          <cell r="DB526">
            <v>1</v>
          </cell>
          <cell r="DC526">
            <v>73</v>
          </cell>
          <cell r="DD526">
            <v>29</v>
          </cell>
          <cell r="DE526">
            <v>1</v>
          </cell>
          <cell r="DF526">
            <v>1</v>
          </cell>
          <cell r="DG526">
            <v>1984</v>
          </cell>
          <cell r="DH526">
            <v>2000</v>
          </cell>
          <cell r="DI526">
            <v>2</v>
          </cell>
          <cell r="DJ526">
            <v>4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W526">
            <v>2</v>
          </cell>
          <cell r="DX526">
            <v>5</v>
          </cell>
          <cell r="EC526">
            <v>2</v>
          </cell>
          <cell r="ED526">
            <v>2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13</v>
          </cell>
          <cell r="EQ526">
            <v>18</v>
          </cell>
          <cell r="ER526">
            <v>16</v>
          </cell>
          <cell r="ES526">
            <v>23</v>
          </cell>
          <cell r="ET526">
            <v>28</v>
          </cell>
          <cell r="EU526">
            <v>27</v>
          </cell>
          <cell r="EV526">
            <v>38</v>
          </cell>
          <cell r="EW526">
            <v>27</v>
          </cell>
          <cell r="EX526">
            <v>24</v>
          </cell>
          <cell r="EY526">
            <v>32</v>
          </cell>
          <cell r="EZ526">
            <v>32</v>
          </cell>
          <cell r="FA526">
            <v>21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299</v>
          </cell>
        </row>
        <row r="527">
          <cell r="K527">
            <v>27211221601</v>
          </cell>
          <cell r="L527" t="str">
            <v>Z.P. SCHOOL,  KATBAV</v>
          </cell>
          <cell r="M527">
            <v>0</v>
          </cell>
          <cell r="N527" t="str">
            <v>272112039</v>
          </cell>
          <cell r="O527" t="str">
            <v>DAHAGAON</v>
          </cell>
          <cell r="P527" t="str">
            <v>27211221601</v>
          </cell>
          <cell r="Q527" t="str">
            <v>KATBAV</v>
          </cell>
          <cell r="R527" t="str">
            <v>2721</v>
          </cell>
          <cell r="T527" t="str">
            <v>2721</v>
          </cell>
          <cell r="V527" t="str">
            <v>2721008</v>
          </cell>
          <cell r="W527" t="str">
            <v>135 - Shahapur</v>
          </cell>
          <cell r="X527" t="str">
            <v>272112</v>
          </cell>
          <cell r="Y527" t="str">
            <v>SHAHAPUR</v>
          </cell>
          <cell r="Z527" t="str">
            <v xml:space="preserve">Z.P.                                                                       </v>
          </cell>
          <cell r="AA527">
            <v>16</v>
          </cell>
          <cell r="AB527">
            <v>1</v>
          </cell>
          <cell r="AC527">
            <v>1</v>
          </cell>
          <cell r="AD527" t="str">
            <v xml:space="preserve">Primary                                                                    </v>
          </cell>
          <cell r="AE527" t="str">
            <v>Rural</v>
          </cell>
          <cell r="AF527">
            <v>3</v>
          </cell>
          <cell r="AG527">
            <v>421604</v>
          </cell>
          <cell r="AH527">
            <v>13</v>
          </cell>
          <cell r="AI527">
            <v>4</v>
          </cell>
          <cell r="AJ527">
            <v>1992</v>
          </cell>
          <cell r="AK527">
            <v>1</v>
          </cell>
          <cell r="AL527">
            <v>4</v>
          </cell>
          <cell r="AM527">
            <v>1</v>
          </cell>
          <cell r="AN527">
            <v>15</v>
          </cell>
          <cell r="AO527">
            <v>2</v>
          </cell>
          <cell r="AP527">
            <v>0</v>
          </cell>
          <cell r="AQ527">
            <v>2</v>
          </cell>
          <cell r="AR527">
            <v>5</v>
          </cell>
          <cell r="AS527">
            <v>2</v>
          </cell>
          <cell r="AT527">
            <v>1</v>
          </cell>
          <cell r="AU527">
            <v>4</v>
          </cell>
          <cell r="AV527">
            <v>1</v>
          </cell>
          <cell r="AW527">
            <v>5000</v>
          </cell>
          <cell r="AX527">
            <v>5000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2</v>
          </cell>
          <cell r="BG527">
            <v>0</v>
          </cell>
          <cell r="BH527">
            <v>0</v>
          </cell>
          <cell r="BI527">
            <v>10</v>
          </cell>
          <cell r="BJ527">
            <v>98</v>
          </cell>
          <cell r="BK527">
            <v>98</v>
          </cell>
          <cell r="BL527">
            <v>98</v>
          </cell>
          <cell r="BM527" t="str">
            <v>2</v>
          </cell>
          <cell r="BN527" t="str">
            <v>2</v>
          </cell>
          <cell r="BO527" t="str">
            <v>2</v>
          </cell>
          <cell r="BP527" t="str">
            <v>2</v>
          </cell>
          <cell r="BR527">
            <v>5000</v>
          </cell>
          <cell r="BS527">
            <v>5000</v>
          </cell>
          <cell r="BT527">
            <v>0</v>
          </cell>
          <cell r="BU527">
            <v>0</v>
          </cell>
          <cell r="CB527" t="str">
            <v>7030136662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2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2</v>
          </cell>
          <cell r="CX527">
            <v>0</v>
          </cell>
          <cell r="CY527">
            <v>0</v>
          </cell>
          <cell r="CZ527">
            <v>19</v>
          </cell>
          <cell r="DA527">
            <v>2</v>
          </cell>
          <cell r="DB527">
            <v>17</v>
          </cell>
          <cell r="DC527">
            <v>73</v>
          </cell>
          <cell r="DD527">
            <v>14</v>
          </cell>
          <cell r="DE527">
            <v>50</v>
          </cell>
          <cell r="DF527">
            <v>1</v>
          </cell>
          <cell r="DG527">
            <v>1992</v>
          </cell>
          <cell r="DH527">
            <v>0</v>
          </cell>
          <cell r="DI527">
            <v>2</v>
          </cell>
          <cell r="DJ527">
            <v>0</v>
          </cell>
          <cell r="DK527">
            <v>0</v>
          </cell>
          <cell r="DL527">
            <v>4</v>
          </cell>
          <cell r="DM527">
            <v>4</v>
          </cell>
          <cell r="DN527">
            <v>0</v>
          </cell>
          <cell r="DW527">
            <v>5</v>
          </cell>
          <cell r="DX527">
            <v>5</v>
          </cell>
          <cell r="EC527">
            <v>9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5</v>
          </cell>
          <cell r="EI527">
            <v>4</v>
          </cell>
          <cell r="EJ527">
            <v>7</v>
          </cell>
          <cell r="EK527">
            <v>5</v>
          </cell>
          <cell r="EL527">
            <v>4</v>
          </cell>
          <cell r="EM527">
            <v>5</v>
          </cell>
          <cell r="EN527">
            <v>4</v>
          </cell>
          <cell r="EO527">
            <v>9</v>
          </cell>
          <cell r="EP527">
            <v>0</v>
          </cell>
          <cell r="EQ527">
            <v>0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0</v>
          </cell>
          <cell r="FE527">
            <v>0</v>
          </cell>
          <cell r="FF527">
            <v>43</v>
          </cell>
        </row>
        <row r="528">
          <cell r="K528">
            <v>27211221701</v>
          </cell>
          <cell r="L528" t="str">
            <v>Z.P. SCHOOL,  PALI</v>
          </cell>
          <cell r="M528">
            <v>0</v>
          </cell>
          <cell r="N528" t="str">
            <v>272112112</v>
          </cell>
          <cell r="P528" t="str">
            <v>27211221701</v>
          </cell>
          <cell r="Q528" t="str">
            <v>PALI</v>
          </cell>
          <cell r="R528" t="str">
            <v>2721</v>
          </cell>
          <cell r="T528" t="str">
            <v>2721</v>
          </cell>
          <cell r="V528" t="str">
            <v>2721008</v>
          </cell>
          <cell r="W528" t="str">
            <v>135 - Shahapur</v>
          </cell>
          <cell r="X528" t="str">
            <v>272112</v>
          </cell>
          <cell r="Y528" t="str">
            <v>SHAHAPUR</v>
          </cell>
          <cell r="Z528" t="str">
            <v xml:space="preserve">Z.P.                                                                       </v>
          </cell>
          <cell r="AA528">
            <v>16</v>
          </cell>
          <cell r="AB528">
            <v>1</v>
          </cell>
          <cell r="AC528">
            <v>1</v>
          </cell>
          <cell r="AD528" t="str">
            <v xml:space="preserve">Primary                                                                    </v>
          </cell>
          <cell r="AE528" t="str">
            <v>Rural</v>
          </cell>
          <cell r="AF528">
            <v>3</v>
          </cell>
          <cell r="AG528">
            <v>421604</v>
          </cell>
          <cell r="AH528">
            <v>13</v>
          </cell>
          <cell r="AI528">
            <v>3</v>
          </cell>
          <cell r="AJ528">
            <v>1962</v>
          </cell>
          <cell r="AK528">
            <v>1</v>
          </cell>
          <cell r="AL528">
            <v>4</v>
          </cell>
          <cell r="AM528">
            <v>2</v>
          </cell>
          <cell r="AN528">
            <v>0</v>
          </cell>
          <cell r="AO528">
            <v>0</v>
          </cell>
          <cell r="AP528">
            <v>0</v>
          </cell>
          <cell r="AQ528">
            <v>2</v>
          </cell>
          <cell r="AR528">
            <v>5</v>
          </cell>
          <cell r="AS528">
            <v>2</v>
          </cell>
          <cell r="AT528">
            <v>1</v>
          </cell>
          <cell r="AU528">
            <v>8</v>
          </cell>
          <cell r="AV528">
            <v>3</v>
          </cell>
          <cell r="AW528">
            <v>5000</v>
          </cell>
          <cell r="AX528">
            <v>5000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2</v>
          </cell>
          <cell r="BG528">
            <v>0</v>
          </cell>
          <cell r="BH528">
            <v>0</v>
          </cell>
          <cell r="BI528">
            <v>10</v>
          </cell>
          <cell r="BJ528">
            <v>98</v>
          </cell>
          <cell r="BK528">
            <v>98</v>
          </cell>
          <cell r="BL528">
            <v>98</v>
          </cell>
          <cell r="BM528" t="str">
            <v>2</v>
          </cell>
          <cell r="BN528" t="str">
            <v>2</v>
          </cell>
          <cell r="BO528" t="str">
            <v>2</v>
          </cell>
          <cell r="BP528" t="str">
            <v>2</v>
          </cell>
          <cell r="BR528">
            <v>5000</v>
          </cell>
          <cell r="BS528">
            <v>5000</v>
          </cell>
          <cell r="BT528">
            <v>0</v>
          </cell>
          <cell r="BU528">
            <v>0</v>
          </cell>
          <cell r="BY528" t="str">
            <v>9870717834</v>
          </cell>
          <cell r="CB528" t="str">
            <v>9922634539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2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1</v>
          </cell>
          <cell r="CX528">
            <v>28</v>
          </cell>
          <cell r="CY528">
            <v>2</v>
          </cell>
          <cell r="CZ528">
            <v>19</v>
          </cell>
          <cell r="DA528">
            <v>23</v>
          </cell>
          <cell r="DB528">
            <v>53</v>
          </cell>
          <cell r="DC528">
            <v>73</v>
          </cell>
          <cell r="DD528">
            <v>15</v>
          </cell>
          <cell r="DE528">
            <v>0</v>
          </cell>
          <cell r="DF528">
            <v>1</v>
          </cell>
          <cell r="DG528">
            <v>1962</v>
          </cell>
          <cell r="DH528">
            <v>0</v>
          </cell>
          <cell r="DI528">
            <v>2</v>
          </cell>
          <cell r="DJ528">
            <v>5</v>
          </cell>
          <cell r="DK528">
            <v>0</v>
          </cell>
          <cell r="DL528">
            <v>3</v>
          </cell>
          <cell r="DM528">
            <v>3</v>
          </cell>
          <cell r="DN528">
            <v>0</v>
          </cell>
          <cell r="DW528">
            <v>5</v>
          </cell>
          <cell r="DX528">
            <v>5</v>
          </cell>
          <cell r="EC528">
            <v>9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5</v>
          </cell>
          <cell r="EI528">
            <v>3</v>
          </cell>
          <cell r="EJ528">
            <v>3</v>
          </cell>
          <cell r="EK528">
            <v>5</v>
          </cell>
          <cell r="EL528">
            <v>4</v>
          </cell>
          <cell r="EM528">
            <v>2</v>
          </cell>
          <cell r="EN528">
            <v>6</v>
          </cell>
          <cell r="EO528">
            <v>6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0</v>
          </cell>
          <cell r="EW528">
            <v>0</v>
          </cell>
          <cell r="EX528">
            <v>0</v>
          </cell>
          <cell r="EY528">
            <v>0</v>
          </cell>
          <cell r="EZ528">
            <v>0</v>
          </cell>
          <cell r="FA528">
            <v>0</v>
          </cell>
          <cell r="FB528">
            <v>0</v>
          </cell>
          <cell r="FC528">
            <v>0</v>
          </cell>
          <cell r="FD528">
            <v>0</v>
          </cell>
          <cell r="FE528">
            <v>0</v>
          </cell>
          <cell r="FF528">
            <v>34</v>
          </cell>
        </row>
        <row r="529">
          <cell r="K529">
            <v>27211221801</v>
          </cell>
          <cell r="L529" t="str">
            <v>Z.P. SCHOOL,  SANE</v>
          </cell>
          <cell r="M529">
            <v>0</v>
          </cell>
          <cell r="N529" t="str">
            <v>272112169</v>
          </cell>
          <cell r="O529" t="str">
            <v>SANE</v>
          </cell>
          <cell r="P529" t="str">
            <v>27211221801</v>
          </cell>
          <cell r="Q529" t="str">
            <v>SANE</v>
          </cell>
          <cell r="R529" t="str">
            <v>2721</v>
          </cell>
          <cell r="T529" t="str">
            <v>2721</v>
          </cell>
          <cell r="V529" t="str">
            <v>2721008</v>
          </cell>
          <cell r="W529" t="str">
            <v>135 - Shahapur</v>
          </cell>
          <cell r="X529" t="str">
            <v>272112</v>
          </cell>
          <cell r="Y529" t="str">
            <v>SHAHAPUR</v>
          </cell>
          <cell r="Z529" t="str">
            <v xml:space="preserve">Z.P.                                                                       </v>
          </cell>
          <cell r="AA529">
            <v>16</v>
          </cell>
          <cell r="AB529">
            <v>2</v>
          </cell>
          <cell r="AC529">
            <v>1</v>
          </cell>
          <cell r="AD529" t="str">
            <v xml:space="preserve">Primary with Upper Primary                                                 </v>
          </cell>
          <cell r="AE529" t="str">
            <v>Rural</v>
          </cell>
          <cell r="AF529">
            <v>3</v>
          </cell>
          <cell r="AG529">
            <v>421604</v>
          </cell>
          <cell r="AH529">
            <v>12</v>
          </cell>
          <cell r="AI529">
            <v>3</v>
          </cell>
          <cell r="AJ529">
            <v>1962</v>
          </cell>
          <cell r="AK529">
            <v>1</v>
          </cell>
          <cell r="AL529">
            <v>8</v>
          </cell>
          <cell r="AM529">
            <v>2</v>
          </cell>
          <cell r="AN529">
            <v>0</v>
          </cell>
          <cell r="AO529">
            <v>0</v>
          </cell>
          <cell r="AP529">
            <v>0</v>
          </cell>
          <cell r="AQ529">
            <v>2</v>
          </cell>
          <cell r="AR529">
            <v>5</v>
          </cell>
          <cell r="AS529">
            <v>2</v>
          </cell>
          <cell r="AT529">
            <v>1</v>
          </cell>
          <cell r="AU529">
            <v>10</v>
          </cell>
          <cell r="AV529">
            <v>3</v>
          </cell>
          <cell r="AW529">
            <v>12000</v>
          </cell>
          <cell r="AX529">
            <v>12000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2</v>
          </cell>
          <cell r="BF529">
            <v>3</v>
          </cell>
          <cell r="BG529">
            <v>0</v>
          </cell>
          <cell r="BH529">
            <v>0</v>
          </cell>
          <cell r="BI529">
            <v>10</v>
          </cell>
          <cell r="BJ529">
            <v>10</v>
          </cell>
          <cell r="BK529">
            <v>98</v>
          </cell>
          <cell r="BL529">
            <v>98</v>
          </cell>
          <cell r="BM529" t="str">
            <v>2</v>
          </cell>
          <cell r="BN529" t="str">
            <v>2</v>
          </cell>
          <cell r="BO529" t="str">
            <v>2</v>
          </cell>
          <cell r="BP529" t="str">
            <v>1</v>
          </cell>
          <cell r="BR529">
            <v>15000</v>
          </cell>
          <cell r="BS529">
            <v>15000</v>
          </cell>
          <cell r="BT529">
            <v>0</v>
          </cell>
          <cell r="BU529">
            <v>0</v>
          </cell>
          <cell r="BY529" t="str">
            <v>9226352149</v>
          </cell>
          <cell r="CB529" t="str">
            <v>8888281450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1</v>
          </cell>
          <cell r="CO529">
            <v>0</v>
          </cell>
          <cell r="CP529">
            <v>0</v>
          </cell>
          <cell r="CQ529">
            <v>3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2</v>
          </cell>
          <cell r="CX529">
            <v>0</v>
          </cell>
          <cell r="CY529">
            <v>0</v>
          </cell>
          <cell r="CZ529">
            <v>19</v>
          </cell>
          <cell r="DA529">
            <v>40</v>
          </cell>
          <cell r="DB529">
            <v>86</v>
          </cell>
          <cell r="DC529">
            <v>73</v>
          </cell>
          <cell r="DD529">
            <v>25</v>
          </cell>
          <cell r="DE529">
            <v>11</v>
          </cell>
          <cell r="DF529">
            <v>1</v>
          </cell>
          <cell r="DG529">
            <v>1962</v>
          </cell>
          <cell r="DH529">
            <v>2005</v>
          </cell>
          <cell r="DI529">
            <v>2</v>
          </cell>
          <cell r="DJ529">
            <v>0</v>
          </cell>
          <cell r="DK529">
            <v>0</v>
          </cell>
          <cell r="DL529">
            <v>3</v>
          </cell>
          <cell r="DM529">
            <v>12</v>
          </cell>
          <cell r="DN529">
            <v>0</v>
          </cell>
          <cell r="DW529">
            <v>5</v>
          </cell>
          <cell r="DX529">
            <v>5</v>
          </cell>
          <cell r="EC529">
            <v>2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6</v>
          </cell>
          <cell r="EI529">
            <v>9</v>
          </cell>
          <cell r="EJ529">
            <v>7</v>
          </cell>
          <cell r="EK529">
            <v>7</v>
          </cell>
          <cell r="EL529">
            <v>8</v>
          </cell>
          <cell r="EM529">
            <v>6</v>
          </cell>
          <cell r="EN529">
            <v>3</v>
          </cell>
          <cell r="EO529">
            <v>7</v>
          </cell>
          <cell r="EP529">
            <v>5</v>
          </cell>
          <cell r="EQ529">
            <v>3</v>
          </cell>
          <cell r="ER529">
            <v>4</v>
          </cell>
          <cell r="ES529">
            <v>7</v>
          </cell>
          <cell r="ET529">
            <v>2</v>
          </cell>
          <cell r="EU529">
            <v>3</v>
          </cell>
          <cell r="EV529">
            <v>4</v>
          </cell>
          <cell r="EW529">
            <v>1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82</v>
          </cell>
        </row>
        <row r="530">
          <cell r="K530">
            <v>27211221901</v>
          </cell>
          <cell r="L530" t="str">
            <v>Z.P. SCHOOL,  AGRIPADA</v>
          </cell>
          <cell r="M530">
            <v>0</v>
          </cell>
          <cell r="N530" t="str">
            <v>272112039</v>
          </cell>
          <cell r="O530" t="str">
            <v>DAHAGAON</v>
          </cell>
          <cell r="P530" t="str">
            <v>27211221901</v>
          </cell>
          <cell r="Q530" t="str">
            <v>AAGRIPADA</v>
          </cell>
          <cell r="R530" t="str">
            <v>2721</v>
          </cell>
          <cell r="T530" t="str">
            <v>2721</v>
          </cell>
          <cell r="V530" t="str">
            <v>2721008</v>
          </cell>
          <cell r="W530" t="str">
            <v>135 - Shahapur</v>
          </cell>
          <cell r="X530" t="str">
            <v>2721</v>
          </cell>
          <cell r="Z530" t="str">
            <v xml:space="preserve">Z.P.                                                                       </v>
          </cell>
          <cell r="AA530">
            <v>16</v>
          </cell>
          <cell r="AB530">
            <v>1</v>
          </cell>
          <cell r="AC530">
            <v>1</v>
          </cell>
          <cell r="AD530" t="str">
            <v xml:space="preserve">Primary                                                                    </v>
          </cell>
          <cell r="AE530" t="str">
            <v>Rural</v>
          </cell>
          <cell r="AF530">
            <v>3</v>
          </cell>
          <cell r="AG530">
            <v>421604</v>
          </cell>
          <cell r="AH530">
            <v>14</v>
          </cell>
          <cell r="AI530">
            <v>3</v>
          </cell>
          <cell r="AJ530">
            <v>1991</v>
          </cell>
          <cell r="AK530">
            <v>1</v>
          </cell>
          <cell r="AL530">
            <v>4</v>
          </cell>
          <cell r="AM530">
            <v>2</v>
          </cell>
          <cell r="AN530">
            <v>0</v>
          </cell>
          <cell r="AO530">
            <v>0</v>
          </cell>
          <cell r="AP530">
            <v>0</v>
          </cell>
          <cell r="AQ530">
            <v>2</v>
          </cell>
          <cell r="AR530">
            <v>5</v>
          </cell>
          <cell r="AS530">
            <v>2</v>
          </cell>
          <cell r="AT530">
            <v>1</v>
          </cell>
          <cell r="AU530">
            <v>5</v>
          </cell>
          <cell r="AV530">
            <v>2</v>
          </cell>
          <cell r="AW530">
            <v>5000</v>
          </cell>
          <cell r="AX530">
            <v>5000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2</v>
          </cell>
          <cell r="BG530">
            <v>0</v>
          </cell>
          <cell r="BH530">
            <v>0</v>
          </cell>
          <cell r="BI530">
            <v>10</v>
          </cell>
          <cell r="BJ530">
            <v>19</v>
          </cell>
          <cell r="BK530">
            <v>98</v>
          </cell>
          <cell r="BL530">
            <v>98</v>
          </cell>
          <cell r="BM530" t="str">
            <v>2</v>
          </cell>
          <cell r="BN530" t="str">
            <v>2</v>
          </cell>
          <cell r="BO530" t="str">
            <v>2</v>
          </cell>
          <cell r="BP530" t="str">
            <v>1</v>
          </cell>
          <cell r="BR530">
            <v>5000</v>
          </cell>
          <cell r="BS530">
            <v>5000</v>
          </cell>
          <cell r="BT530">
            <v>0</v>
          </cell>
          <cell r="BU530">
            <v>0</v>
          </cell>
          <cell r="BY530" t="str">
            <v>9421578283</v>
          </cell>
          <cell r="CB530" t="str">
            <v>897580802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2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2</v>
          </cell>
          <cell r="CX530">
            <v>0</v>
          </cell>
          <cell r="CY530">
            <v>0</v>
          </cell>
          <cell r="CZ530">
            <v>19</v>
          </cell>
          <cell r="DA530">
            <v>24</v>
          </cell>
          <cell r="DB530">
            <v>30</v>
          </cell>
          <cell r="DC530">
            <v>73</v>
          </cell>
          <cell r="DD530">
            <v>15</v>
          </cell>
          <cell r="DE530">
            <v>2</v>
          </cell>
          <cell r="DF530">
            <v>1</v>
          </cell>
          <cell r="DG530">
            <v>1991</v>
          </cell>
          <cell r="DH530">
            <v>0</v>
          </cell>
          <cell r="DI530">
            <v>2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W530">
            <v>5</v>
          </cell>
          <cell r="DX530">
            <v>5</v>
          </cell>
          <cell r="EC530">
            <v>9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1</v>
          </cell>
          <cell r="EK530">
            <v>2</v>
          </cell>
          <cell r="EL530">
            <v>1</v>
          </cell>
          <cell r="EM530">
            <v>0</v>
          </cell>
          <cell r="EN530">
            <v>0</v>
          </cell>
          <cell r="EO530">
            <v>1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5</v>
          </cell>
        </row>
        <row r="531">
          <cell r="K531">
            <v>27211221902</v>
          </cell>
          <cell r="L531" t="str">
            <v>Z.P. SCHOOL,  SARMAL</v>
          </cell>
          <cell r="M531">
            <v>0</v>
          </cell>
          <cell r="N531" t="str">
            <v>272112004</v>
          </cell>
          <cell r="P531" t="str">
            <v>27211221903</v>
          </cell>
          <cell r="Q531" t="str">
            <v>SARMAL</v>
          </cell>
          <cell r="R531" t="str">
            <v>2721</v>
          </cell>
          <cell r="T531" t="str">
            <v>2721</v>
          </cell>
          <cell r="V531" t="str">
            <v>2721008</v>
          </cell>
          <cell r="W531" t="str">
            <v>135 - Shahapur</v>
          </cell>
          <cell r="X531" t="str">
            <v>2721</v>
          </cell>
          <cell r="Z531" t="str">
            <v xml:space="preserve">Z.P.                                                                       </v>
          </cell>
          <cell r="AA531">
            <v>16</v>
          </cell>
          <cell r="AB531">
            <v>1</v>
          </cell>
          <cell r="AC531">
            <v>1</v>
          </cell>
          <cell r="AD531" t="str">
            <v xml:space="preserve">Primary                                                                    </v>
          </cell>
          <cell r="AE531" t="str">
            <v>Rural</v>
          </cell>
          <cell r="AF531">
            <v>3</v>
          </cell>
          <cell r="AG531">
            <v>421601</v>
          </cell>
          <cell r="AH531">
            <v>12</v>
          </cell>
          <cell r="AI531">
            <v>3</v>
          </cell>
          <cell r="AJ531">
            <v>1962</v>
          </cell>
          <cell r="AK531">
            <v>1</v>
          </cell>
          <cell r="AL531">
            <v>4</v>
          </cell>
          <cell r="AM531">
            <v>2</v>
          </cell>
          <cell r="AN531">
            <v>0</v>
          </cell>
          <cell r="AO531">
            <v>0</v>
          </cell>
          <cell r="AP531">
            <v>0</v>
          </cell>
          <cell r="AQ531">
            <v>2</v>
          </cell>
          <cell r="AR531">
            <v>5</v>
          </cell>
          <cell r="AS531">
            <v>2</v>
          </cell>
          <cell r="AT531">
            <v>1</v>
          </cell>
          <cell r="AU531">
            <v>5</v>
          </cell>
          <cell r="AV531">
            <v>2</v>
          </cell>
          <cell r="AW531">
            <v>5000</v>
          </cell>
          <cell r="AX531">
            <v>5000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2</v>
          </cell>
          <cell r="BG531">
            <v>0</v>
          </cell>
          <cell r="BH531">
            <v>0</v>
          </cell>
          <cell r="BI531">
            <v>10</v>
          </cell>
          <cell r="BJ531">
            <v>19</v>
          </cell>
          <cell r="BK531">
            <v>98</v>
          </cell>
          <cell r="BL531">
            <v>98</v>
          </cell>
          <cell r="BM531" t="str">
            <v>2</v>
          </cell>
          <cell r="BN531" t="str">
            <v>2</v>
          </cell>
          <cell r="BO531" t="str">
            <v>2</v>
          </cell>
          <cell r="BP531" t="str">
            <v>2</v>
          </cell>
          <cell r="BR531">
            <v>5000</v>
          </cell>
          <cell r="BS531">
            <v>5000</v>
          </cell>
          <cell r="BT531">
            <v>0</v>
          </cell>
          <cell r="BU531">
            <v>0</v>
          </cell>
          <cell r="BY531" t="str">
            <v>9867729338</v>
          </cell>
          <cell r="CB531" t="str">
            <v>9890459101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2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2</v>
          </cell>
          <cell r="CX531">
            <v>0</v>
          </cell>
          <cell r="CY531">
            <v>0</v>
          </cell>
          <cell r="CZ531">
            <v>19</v>
          </cell>
          <cell r="DA531">
            <v>24</v>
          </cell>
          <cell r="DB531">
            <v>50</v>
          </cell>
          <cell r="DC531">
            <v>73</v>
          </cell>
          <cell r="DD531">
            <v>15</v>
          </cell>
          <cell r="DE531">
            <v>2</v>
          </cell>
          <cell r="DF531">
            <v>1</v>
          </cell>
          <cell r="DG531">
            <v>1962</v>
          </cell>
          <cell r="DH531">
            <v>0</v>
          </cell>
          <cell r="DI531">
            <v>2</v>
          </cell>
          <cell r="DJ531">
            <v>1</v>
          </cell>
          <cell r="DK531">
            <v>0</v>
          </cell>
          <cell r="DL531">
            <v>3</v>
          </cell>
          <cell r="DM531">
            <v>3</v>
          </cell>
          <cell r="DN531">
            <v>0</v>
          </cell>
          <cell r="DW531">
            <v>5</v>
          </cell>
          <cell r="DX531">
            <v>5</v>
          </cell>
          <cell r="EC531">
            <v>9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2</v>
          </cell>
          <cell r="EI531">
            <v>0</v>
          </cell>
          <cell r="EJ531">
            <v>2</v>
          </cell>
          <cell r="EK531">
            <v>0</v>
          </cell>
          <cell r="EL531">
            <v>0</v>
          </cell>
          <cell r="EM531">
            <v>0</v>
          </cell>
          <cell r="EN531">
            <v>2</v>
          </cell>
          <cell r="EO531">
            <v>1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7</v>
          </cell>
        </row>
        <row r="532">
          <cell r="K532">
            <v>27211221903</v>
          </cell>
          <cell r="L532" t="str">
            <v>Z.P. SCHOOL,  SHINGEPADA</v>
          </cell>
          <cell r="M532">
            <v>0</v>
          </cell>
          <cell r="N532" t="str">
            <v>272112039</v>
          </cell>
          <cell r="O532" t="str">
            <v>DAHAGAON</v>
          </cell>
          <cell r="P532" t="str">
            <v>27211221902</v>
          </cell>
          <cell r="Q532" t="str">
            <v>SHINGEPADA</v>
          </cell>
          <cell r="R532" t="str">
            <v>2721</v>
          </cell>
          <cell r="T532" t="str">
            <v>2721</v>
          </cell>
          <cell r="V532" t="str">
            <v>2721008</v>
          </cell>
          <cell r="W532" t="str">
            <v>135 - Shahapur</v>
          </cell>
          <cell r="X532" t="str">
            <v>272112</v>
          </cell>
          <cell r="Y532" t="str">
            <v>SHAHAPUR</v>
          </cell>
          <cell r="Z532" t="str">
            <v xml:space="preserve">Z.P.                                                                       </v>
          </cell>
          <cell r="AA532">
            <v>16</v>
          </cell>
          <cell r="AB532">
            <v>1</v>
          </cell>
          <cell r="AC532">
            <v>1</v>
          </cell>
          <cell r="AD532" t="str">
            <v xml:space="preserve">Primary                                                                    </v>
          </cell>
          <cell r="AE532" t="str">
            <v>Rural</v>
          </cell>
          <cell r="AF532">
            <v>3</v>
          </cell>
          <cell r="AG532">
            <v>421601</v>
          </cell>
          <cell r="AH532">
            <v>12</v>
          </cell>
          <cell r="AI532">
            <v>3</v>
          </cell>
          <cell r="AJ532">
            <v>1975</v>
          </cell>
          <cell r="AK532">
            <v>1</v>
          </cell>
          <cell r="AL532">
            <v>5</v>
          </cell>
          <cell r="AM532">
            <v>2</v>
          </cell>
          <cell r="AN532">
            <v>0</v>
          </cell>
          <cell r="AO532">
            <v>0</v>
          </cell>
          <cell r="AP532">
            <v>0</v>
          </cell>
          <cell r="AQ532">
            <v>2</v>
          </cell>
          <cell r="AR532">
            <v>5</v>
          </cell>
          <cell r="AS532">
            <v>2</v>
          </cell>
          <cell r="AT532">
            <v>1</v>
          </cell>
          <cell r="AU532">
            <v>3</v>
          </cell>
          <cell r="AV532">
            <v>4</v>
          </cell>
          <cell r="AW532">
            <v>5000</v>
          </cell>
          <cell r="AX532">
            <v>5000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2</v>
          </cell>
          <cell r="BG532">
            <v>0</v>
          </cell>
          <cell r="BH532">
            <v>0</v>
          </cell>
          <cell r="BI532">
            <v>10</v>
          </cell>
          <cell r="BJ532">
            <v>98</v>
          </cell>
          <cell r="BK532">
            <v>98</v>
          </cell>
          <cell r="BL532">
            <v>98</v>
          </cell>
          <cell r="BM532" t="str">
            <v>2</v>
          </cell>
          <cell r="BN532" t="str">
            <v>2</v>
          </cell>
          <cell r="BO532" t="str">
            <v>2</v>
          </cell>
          <cell r="BP532" t="str">
            <v>1</v>
          </cell>
          <cell r="BR532">
            <v>5000</v>
          </cell>
          <cell r="BS532">
            <v>5000</v>
          </cell>
          <cell r="BT532">
            <v>0</v>
          </cell>
          <cell r="BU532">
            <v>0</v>
          </cell>
          <cell r="BY532" t="str">
            <v>9665187166</v>
          </cell>
          <cell r="CB532" t="str">
            <v>8422912792</v>
          </cell>
          <cell r="CC532" t="str">
            <v>rambhaujadhav101@yahoo.com@yahoo.com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2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1</v>
          </cell>
          <cell r="CX532">
            <v>52</v>
          </cell>
          <cell r="CY532">
            <v>1</v>
          </cell>
          <cell r="CZ532">
            <v>19</v>
          </cell>
          <cell r="DA532">
            <v>25</v>
          </cell>
          <cell r="DB532">
            <v>12</v>
          </cell>
          <cell r="DC532">
            <v>73</v>
          </cell>
          <cell r="DD532">
            <v>14</v>
          </cell>
          <cell r="DE532">
            <v>51</v>
          </cell>
          <cell r="DF532">
            <v>1</v>
          </cell>
          <cell r="DG532">
            <v>1975</v>
          </cell>
          <cell r="DH532">
            <v>0</v>
          </cell>
          <cell r="DI532">
            <v>2</v>
          </cell>
          <cell r="DJ532">
            <v>2</v>
          </cell>
          <cell r="DK532">
            <v>0</v>
          </cell>
          <cell r="DL532">
            <v>3</v>
          </cell>
          <cell r="DM532">
            <v>0</v>
          </cell>
          <cell r="DN532">
            <v>0</v>
          </cell>
          <cell r="DW532">
            <v>5</v>
          </cell>
          <cell r="DX532">
            <v>5</v>
          </cell>
          <cell r="EC532">
            <v>9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4</v>
          </cell>
          <cell r="EI532">
            <v>4</v>
          </cell>
          <cell r="EJ532">
            <v>2</v>
          </cell>
          <cell r="EK532">
            <v>4</v>
          </cell>
          <cell r="EL532">
            <v>2</v>
          </cell>
          <cell r="EM532">
            <v>5</v>
          </cell>
          <cell r="EN532">
            <v>7</v>
          </cell>
          <cell r="EO532">
            <v>7</v>
          </cell>
          <cell r="EP532">
            <v>4</v>
          </cell>
          <cell r="EQ532">
            <v>2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41</v>
          </cell>
        </row>
        <row r="533">
          <cell r="K533">
            <v>27211222001</v>
          </cell>
          <cell r="L533" t="str">
            <v>Z.P. SCHOOL,  BAMANPADA</v>
          </cell>
          <cell r="M533">
            <v>0</v>
          </cell>
          <cell r="N533" t="str">
            <v>272112114</v>
          </cell>
          <cell r="O533" t="str">
            <v>VASHIND</v>
          </cell>
          <cell r="P533" t="str">
            <v>27211222003</v>
          </cell>
          <cell r="Q533" t="str">
            <v>BAMNPADA</v>
          </cell>
          <cell r="R533" t="str">
            <v>2721</v>
          </cell>
          <cell r="T533" t="str">
            <v>2721</v>
          </cell>
          <cell r="V533" t="str">
            <v>2721008</v>
          </cell>
          <cell r="W533" t="str">
            <v>135 - Shahapur</v>
          </cell>
          <cell r="X533" t="str">
            <v>272112</v>
          </cell>
          <cell r="Y533" t="str">
            <v>SHAHAPUR</v>
          </cell>
          <cell r="Z533" t="str">
            <v xml:space="preserve">Z.P.                                                                       </v>
          </cell>
          <cell r="AA533">
            <v>16</v>
          </cell>
          <cell r="AB533">
            <v>1</v>
          </cell>
          <cell r="AC533">
            <v>1</v>
          </cell>
          <cell r="AD533" t="str">
            <v xml:space="preserve">Primary                                                                    </v>
          </cell>
          <cell r="AE533" t="str">
            <v>Rural</v>
          </cell>
          <cell r="AF533">
            <v>3</v>
          </cell>
          <cell r="AG533">
            <v>421601</v>
          </cell>
          <cell r="AH533">
            <v>10</v>
          </cell>
          <cell r="AI533">
            <v>2</v>
          </cell>
          <cell r="AJ533">
            <v>1998</v>
          </cell>
          <cell r="AK533">
            <v>1</v>
          </cell>
          <cell r="AL533">
            <v>4</v>
          </cell>
          <cell r="AM533">
            <v>2</v>
          </cell>
          <cell r="AN533">
            <v>0</v>
          </cell>
          <cell r="AO533">
            <v>0</v>
          </cell>
          <cell r="AP533">
            <v>0</v>
          </cell>
          <cell r="AQ533">
            <v>2</v>
          </cell>
          <cell r="AR533">
            <v>5</v>
          </cell>
          <cell r="AS533">
            <v>2</v>
          </cell>
          <cell r="AT533">
            <v>1</v>
          </cell>
          <cell r="AU533">
            <v>7</v>
          </cell>
          <cell r="AV533">
            <v>2</v>
          </cell>
          <cell r="AW533">
            <v>5000</v>
          </cell>
          <cell r="AX533">
            <v>5000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2</v>
          </cell>
          <cell r="BG533">
            <v>0</v>
          </cell>
          <cell r="BH533">
            <v>0</v>
          </cell>
          <cell r="BI533">
            <v>10</v>
          </cell>
          <cell r="BJ533">
            <v>98</v>
          </cell>
          <cell r="BK533">
            <v>98</v>
          </cell>
          <cell r="BL533">
            <v>98</v>
          </cell>
          <cell r="BM533" t="str">
            <v>2</v>
          </cell>
          <cell r="BN533" t="str">
            <v>2</v>
          </cell>
          <cell r="BO533" t="str">
            <v>2</v>
          </cell>
          <cell r="BP533" t="str">
            <v>1</v>
          </cell>
          <cell r="BR533">
            <v>5000</v>
          </cell>
          <cell r="BS533">
            <v>5000</v>
          </cell>
          <cell r="BT533">
            <v>0</v>
          </cell>
          <cell r="BU533">
            <v>0</v>
          </cell>
          <cell r="BY533" t="str">
            <v>9594525748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2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1</v>
          </cell>
          <cell r="CX533">
            <v>3</v>
          </cell>
          <cell r="CY533">
            <v>2</v>
          </cell>
          <cell r="CZ533">
            <v>19</v>
          </cell>
          <cell r="DA533">
            <v>25</v>
          </cell>
          <cell r="DB533">
            <v>9</v>
          </cell>
          <cell r="DC533">
            <v>73</v>
          </cell>
          <cell r="DD533">
            <v>1</v>
          </cell>
          <cell r="DE533">
            <v>10</v>
          </cell>
          <cell r="DF533">
            <v>1</v>
          </cell>
          <cell r="DG533">
            <v>1998</v>
          </cell>
          <cell r="DH533">
            <v>0</v>
          </cell>
          <cell r="DI533">
            <v>2</v>
          </cell>
          <cell r="DJ533">
            <v>0</v>
          </cell>
          <cell r="DK533">
            <v>0</v>
          </cell>
          <cell r="DL533">
            <v>4</v>
          </cell>
          <cell r="DM533">
            <v>2</v>
          </cell>
          <cell r="DN533">
            <v>0</v>
          </cell>
          <cell r="DW533">
            <v>5</v>
          </cell>
          <cell r="DX533">
            <v>5</v>
          </cell>
          <cell r="EC533">
            <v>9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1</v>
          </cell>
          <cell r="EI533">
            <v>2</v>
          </cell>
          <cell r="EJ533">
            <v>5</v>
          </cell>
          <cell r="EK533">
            <v>5</v>
          </cell>
          <cell r="EL533">
            <v>2</v>
          </cell>
          <cell r="EM533">
            <v>3</v>
          </cell>
          <cell r="EN533">
            <v>5</v>
          </cell>
          <cell r="EO533">
            <v>6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29</v>
          </cell>
        </row>
        <row r="534">
          <cell r="K534">
            <v>27211222002</v>
          </cell>
          <cell r="L534" t="str">
            <v>Z.P. SCHOOL,  RAYKARPADA</v>
          </cell>
          <cell r="M534">
            <v>0</v>
          </cell>
          <cell r="N534" t="str">
            <v>272112114</v>
          </cell>
          <cell r="O534" t="str">
            <v>VASHIND</v>
          </cell>
          <cell r="P534" t="str">
            <v>27211222002</v>
          </cell>
          <cell r="Q534" t="str">
            <v>RAYAKARPADA</v>
          </cell>
          <cell r="R534" t="str">
            <v>2721</v>
          </cell>
          <cell r="T534" t="str">
            <v>2721</v>
          </cell>
          <cell r="V534" t="str">
            <v>2721008</v>
          </cell>
          <cell r="W534" t="str">
            <v>135 - Shahapur</v>
          </cell>
          <cell r="X534" t="str">
            <v>272112</v>
          </cell>
          <cell r="Y534" t="str">
            <v>SHAHAPUR</v>
          </cell>
          <cell r="Z534" t="str">
            <v xml:space="preserve">Z.P.                                                                       </v>
          </cell>
          <cell r="AA534">
            <v>16</v>
          </cell>
          <cell r="AB534">
            <v>1</v>
          </cell>
          <cell r="AC534">
            <v>1</v>
          </cell>
          <cell r="AD534" t="str">
            <v xml:space="preserve">Primary                                                                    </v>
          </cell>
          <cell r="AE534" t="str">
            <v>Rural</v>
          </cell>
          <cell r="AF534">
            <v>3</v>
          </cell>
          <cell r="AG534">
            <v>421604</v>
          </cell>
          <cell r="AH534">
            <v>5</v>
          </cell>
          <cell r="AI534">
            <v>1</v>
          </cell>
          <cell r="AJ534">
            <v>1990</v>
          </cell>
          <cell r="AK534">
            <v>1</v>
          </cell>
          <cell r="AL534">
            <v>4</v>
          </cell>
          <cell r="AM534">
            <v>2</v>
          </cell>
          <cell r="AN534">
            <v>0</v>
          </cell>
          <cell r="AO534">
            <v>0</v>
          </cell>
          <cell r="AP534">
            <v>0</v>
          </cell>
          <cell r="AQ534">
            <v>2</v>
          </cell>
          <cell r="AR534">
            <v>5</v>
          </cell>
          <cell r="AS534">
            <v>2</v>
          </cell>
          <cell r="AT534">
            <v>1</v>
          </cell>
          <cell r="AU534">
            <v>3</v>
          </cell>
          <cell r="AV534">
            <v>3</v>
          </cell>
          <cell r="AW534">
            <v>5000</v>
          </cell>
          <cell r="AX534">
            <v>5000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2</v>
          </cell>
          <cell r="BG534">
            <v>0</v>
          </cell>
          <cell r="BH534">
            <v>0</v>
          </cell>
          <cell r="BI534">
            <v>10</v>
          </cell>
          <cell r="BJ534">
            <v>19</v>
          </cell>
          <cell r="BK534">
            <v>98</v>
          </cell>
          <cell r="BL534">
            <v>98</v>
          </cell>
          <cell r="BM534" t="str">
            <v>2</v>
          </cell>
          <cell r="BN534" t="str">
            <v>2</v>
          </cell>
          <cell r="BO534" t="str">
            <v>2</v>
          </cell>
          <cell r="BP534" t="str">
            <v>0</v>
          </cell>
          <cell r="BR534">
            <v>10000</v>
          </cell>
          <cell r="BS534">
            <v>10000</v>
          </cell>
          <cell r="BT534">
            <v>0</v>
          </cell>
          <cell r="BU534">
            <v>0</v>
          </cell>
          <cell r="BY534" t="str">
            <v>7744846619</v>
          </cell>
          <cell r="CB534" t="str">
            <v>9271446831</v>
          </cell>
          <cell r="CC534" t="str">
            <v>zpschoolraikarpada@gmail.com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2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1</v>
          </cell>
          <cell r="CX534">
            <v>49</v>
          </cell>
          <cell r="CY534">
            <v>2</v>
          </cell>
          <cell r="CZ534">
            <v>19</v>
          </cell>
          <cell r="DA534">
            <v>24</v>
          </cell>
          <cell r="DB534">
            <v>7</v>
          </cell>
          <cell r="DC534">
            <v>73</v>
          </cell>
          <cell r="DD534">
            <v>16</v>
          </cell>
          <cell r="DE534">
            <v>6</v>
          </cell>
          <cell r="DF534">
            <v>1</v>
          </cell>
          <cell r="DG534">
            <v>1990</v>
          </cell>
          <cell r="DH534">
            <v>0</v>
          </cell>
          <cell r="DI534">
            <v>2</v>
          </cell>
          <cell r="DJ534">
            <v>4</v>
          </cell>
          <cell r="DK534">
            <v>0</v>
          </cell>
          <cell r="DL534">
            <v>1</v>
          </cell>
          <cell r="DM534">
            <v>0</v>
          </cell>
          <cell r="DN534">
            <v>0</v>
          </cell>
          <cell r="DW534">
            <v>5</v>
          </cell>
          <cell r="DX534">
            <v>5</v>
          </cell>
          <cell r="EC534">
            <v>9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4</v>
          </cell>
          <cell r="EI534">
            <v>11</v>
          </cell>
          <cell r="EJ534">
            <v>2</v>
          </cell>
          <cell r="EK534">
            <v>0</v>
          </cell>
          <cell r="EL534">
            <v>3</v>
          </cell>
          <cell r="EM534">
            <v>10</v>
          </cell>
          <cell r="EN534">
            <v>4</v>
          </cell>
          <cell r="EO534">
            <v>3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37</v>
          </cell>
        </row>
        <row r="535">
          <cell r="K535">
            <v>27211222003</v>
          </cell>
          <cell r="L535" t="str">
            <v>Z.P. SCHOOL,  VASHIND NO.1</v>
          </cell>
          <cell r="M535">
            <v>0</v>
          </cell>
          <cell r="N535" t="str">
            <v>272112114</v>
          </cell>
          <cell r="O535" t="str">
            <v>VASHIND</v>
          </cell>
          <cell r="P535" t="str">
            <v>27211222001</v>
          </cell>
          <cell r="Q535" t="str">
            <v>VASHIND</v>
          </cell>
          <cell r="R535" t="str">
            <v>2721</v>
          </cell>
          <cell r="T535" t="str">
            <v>2721</v>
          </cell>
          <cell r="V535" t="str">
            <v>2721008</v>
          </cell>
          <cell r="W535" t="str">
            <v>135 - Shahapur</v>
          </cell>
          <cell r="X535" t="str">
            <v>272112</v>
          </cell>
          <cell r="Y535" t="str">
            <v>SHAHAPUR</v>
          </cell>
          <cell r="Z535" t="str">
            <v xml:space="preserve">Z.P.                                                                       </v>
          </cell>
          <cell r="AA535">
            <v>16</v>
          </cell>
          <cell r="AB535">
            <v>1</v>
          </cell>
          <cell r="AC535">
            <v>1</v>
          </cell>
          <cell r="AD535" t="str">
            <v xml:space="preserve">Primary                                                                    </v>
          </cell>
          <cell r="AE535" t="str">
            <v>Rural</v>
          </cell>
          <cell r="AF535">
            <v>3</v>
          </cell>
          <cell r="AG535">
            <v>421601</v>
          </cell>
          <cell r="AH535">
            <v>9</v>
          </cell>
          <cell r="AI535">
            <v>1</v>
          </cell>
          <cell r="AJ535">
            <v>1875</v>
          </cell>
          <cell r="AK535">
            <v>1</v>
          </cell>
          <cell r="AL535">
            <v>5</v>
          </cell>
          <cell r="AM535">
            <v>1</v>
          </cell>
          <cell r="AN535">
            <v>95</v>
          </cell>
          <cell r="AO535">
            <v>2</v>
          </cell>
          <cell r="AP535">
            <v>0</v>
          </cell>
          <cell r="AQ535">
            <v>2</v>
          </cell>
          <cell r="AR535">
            <v>5</v>
          </cell>
          <cell r="AS535">
            <v>2</v>
          </cell>
          <cell r="AT535">
            <v>0</v>
          </cell>
          <cell r="AU535">
            <v>0</v>
          </cell>
          <cell r="AV535">
            <v>0</v>
          </cell>
          <cell r="AW535">
            <v>5000</v>
          </cell>
          <cell r="AX535">
            <v>5000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6</v>
          </cell>
          <cell r="BG535">
            <v>0</v>
          </cell>
          <cell r="BH535">
            <v>0</v>
          </cell>
          <cell r="BI535">
            <v>10</v>
          </cell>
          <cell r="BJ535">
            <v>98</v>
          </cell>
          <cell r="BK535">
            <v>98</v>
          </cell>
          <cell r="BL535">
            <v>98</v>
          </cell>
          <cell r="BM535" t="str">
            <v>2</v>
          </cell>
          <cell r="BN535" t="str">
            <v>2</v>
          </cell>
          <cell r="BO535" t="str">
            <v>2</v>
          </cell>
          <cell r="BP535" t="str">
            <v>2</v>
          </cell>
          <cell r="BR535">
            <v>10000</v>
          </cell>
          <cell r="BS535">
            <v>10000</v>
          </cell>
          <cell r="BT535">
            <v>0</v>
          </cell>
          <cell r="BU535">
            <v>0</v>
          </cell>
          <cell r="BY535" t="str">
            <v>7798205323</v>
          </cell>
          <cell r="CB535" t="str">
            <v>9561717876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7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2</v>
          </cell>
          <cell r="CX535">
            <v>0</v>
          </cell>
          <cell r="CY535">
            <v>0</v>
          </cell>
          <cell r="CZ535">
            <v>19</v>
          </cell>
          <cell r="DA535">
            <v>24</v>
          </cell>
          <cell r="DB535">
            <v>26</v>
          </cell>
          <cell r="DC535">
            <v>73</v>
          </cell>
          <cell r="DD535">
            <v>16</v>
          </cell>
          <cell r="DE535">
            <v>0</v>
          </cell>
          <cell r="DF535">
            <v>1</v>
          </cell>
          <cell r="DG535">
            <v>1875</v>
          </cell>
          <cell r="DH535">
            <v>0</v>
          </cell>
          <cell r="DI535">
            <v>2</v>
          </cell>
          <cell r="DJ535">
            <v>4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W535">
            <v>5</v>
          </cell>
          <cell r="DX535">
            <v>5</v>
          </cell>
          <cell r="EC535">
            <v>9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23</v>
          </cell>
          <cell r="EI535">
            <v>23</v>
          </cell>
          <cell r="EJ535">
            <v>27</v>
          </cell>
          <cell r="EK535">
            <v>25</v>
          </cell>
          <cell r="EL535">
            <v>30</v>
          </cell>
          <cell r="EM535">
            <v>26</v>
          </cell>
          <cell r="EN535">
            <v>28</v>
          </cell>
          <cell r="EO535">
            <v>36</v>
          </cell>
          <cell r="EP535">
            <v>22</v>
          </cell>
          <cell r="EQ535">
            <v>22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262</v>
          </cell>
        </row>
        <row r="536">
          <cell r="K536">
            <v>27211222005</v>
          </cell>
          <cell r="L536" t="str">
            <v>Z.P. SCHOOL,  URDU  VASIND</v>
          </cell>
          <cell r="M536">
            <v>0</v>
          </cell>
          <cell r="N536" t="str">
            <v>272112114</v>
          </cell>
          <cell r="O536" t="str">
            <v>VASHIND</v>
          </cell>
          <cell r="P536" t="str">
            <v>27211222001</v>
          </cell>
          <cell r="Q536" t="str">
            <v>VASHIND</v>
          </cell>
          <cell r="R536" t="str">
            <v>2721</v>
          </cell>
          <cell r="T536" t="str">
            <v>2721</v>
          </cell>
          <cell r="V536" t="str">
            <v>2721008</v>
          </cell>
          <cell r="W536" t="str">
            <v>135 - Shahapur</v>
          </cell>
          <cell r="X536" t="str">
            <v>272112</v>
          </cell>
          <cell r="Y536" t="str">
            <v>SHAHAPUR</v>
          </cell>
          <cell r="Z536" t="str">
            <v xml:space="preserve">Z.P.                                                                       </v>
          </cell>
          <cell r="AA536">
            <v>16</v>
          </cell>
          <cell r="AB536">
            <v>2</v>
          </cell>
          <cell r="AC536">
            <v>1</v>
          </cell>
          <cell r="AD536" t="str">
            <v xml:space="preserve">Primary with Upper Primary                                                 </v>
          </cell>
          <cell r="AE536" t="str">
            <v>Rural</v>
          </cell>
          <cell r="AF536">
            <v>3</v>
          </cell>
          <cell r="AG536">
            <v>421604</v>
          </cell>
          <cell r="AH536">
            <v>9</v>
          </cell>
          <cell r="AI536">
            <v>0</v>
          </cell>
          <cell r="AJ536">
            <v>1972</v>
          </cell>
          <cell r="AK536">
            <v>1</v>
          </cell>
          <cell r="AL536">
            <v>8</v>
          </cell>
          <cell r="AM536">
            <v>2</v>
          </cell>
          <cell r="AN536">
            <v>0</v>
          </cell>
          <cell r="AO536">
            <v>0</v>
          </cell>
          <cell r="AP536">
            <v>0</v>
          </cell>
          <cell r="AQ536">
            <v>2</v>
          </cell>
          <cell r="AR536">
            <v>5</v>
          </cell>
          <cell r="AS536">
            <v>2</v>
          </cell>
          <cell r="AT536">
            <v>1</v>
          </cell>
          <cell r="AU536">
            <v>5</v>
          </cell>
          <cell r="AV536">
            <v>1</v>
          </cell>
          <cell r="AW536">
            <v>12000</v>
          </cell>
          <cell r="AX536">
            <v>12000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2</v>
          </cell>
          <cell r="BF536">
            <v>1</v>
          </cell>
          <cell r="BG536">
            <v>0</v>
          </cell>
          <cell r="BH536">
            <v>0</v>
          </cell>
          <cell r="BI536">
            <v>18</v>
          </cell>
          <cell r="BJ536">
            <v>98</v>
          </cell>
          <cell r="BK536">
            <v>98</v>
          </cell>
          <cell r="BL536">
            <v>98</v>
          </cell>
          <cell r="BM536" t="str">
            <v>2</v>
          </cell>
          <cell r="BN536" t="str">
            <v>1</v>
          </cell>
          <cell r="BO536" t="str">
            <v>2</v>
          </cell>
          <cell r="BP536" t="str">
            <v>1</v>
          </cell>
          <cell r="BR536">
            <v>5000</v>
          </cell>
          <cell r="BS536">
            <v>5000</v>
          </cell>
          <cell r="BT536">
            <v>0</v>
          </cell>
          <cell r="BU536">
            <v>0</v>
          </cell>
          <cell r="BW536" t="str">
            <v>02527</v>
          </cell>
          <cell r="BY536" t="str">
            <v>9921494840</v>
          </cell>
          <cell r="CB536" t="str">
            <v>7738136393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1</v>
          </cell>
          <cell r="CO536">
            <v>0</v>
          </cell>
          <cell r="CP536">
            <v>0</v>
          </cell>
          <cell r="CQ536">
            <v>2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2</v>
          </cell>
          <cell r="CX536">
            <v>0</v>
          </cell>
          <cell r="CY536">
            <v>0</v>
          </cell>
          <cell r="CZ536">
            <v>19</v>
          </cell>
          <cell r="DA536">
            <v>24</v>
          </cell>
          <cell r="DB536">
            <v>30</v>
          </cell>
          <cell r="DC536">
            <v>73</v>
          </cell>
          <cell r="DD536">
            <v>16</v>
          </cell>
          <cell r="DE536">
            <v>5</v>
          </cell>
          <cell r="DF536">
            <v>1</v>
          </cell>
          <cell r="DG536">
            <v>1972</v>
          </cell>
          <cell r="DH536">
            <v>1976</v>
          </cell>
          <cell r="DI536">
            <v>2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W536">
            <v>5</v>
          </cell>
          <cell r="DX536">
            <v>5</v>
          </cell>
          <cell r="EC536">
            <v>2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2</v>
          </cell>
          <cell r="EI536">
            <v>3</v>
          </cell>
          <cell r="EJ536">
            <v>1</v>
          </cell>
          <cell r="EK536">
            <v>1</v>
          </cell>
          <cell r="EL536">
            <v>1</v>
          </cell>
          <cell r="EM536">
            <v>0</v>
          </cell>
          <cell r="EN536">
            <v>3</v>
          </cell>
          <cell r="EO536">
            <v>0</v>
          </cell>
          <cell r="EP536">
            <v>2</v>
          </cell>
          <cell r="EQ536">
            <v>1</v>
          </cell>
          <cell r="ER536">
            <v>5</v>
          </cell>
          <cell r="ES536">
            <v>2</v>
          </cell>
          <cell r="ET536">
            <v>4</v>
          </cell>
          <cell r="EU536">
            <v>2</v>
          </cell>
          <cell r="EV536">
            <v>2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29</v>
          </cell>
        </row>
        <row r="537">
          <cell r="K537">
            <v>27211222006</v>
          </cell>
          <cell r="L537" t="str">
            <v>NEW IDEAL SCHOOL VASHIND</v>
          </cell>
          <cell r="M537">
            <v>0</v>
          </cell>
          <cell r="N537" t="str">
            <v>272112114</v>
          </cell>
          <cell r="O537" t="str">
            <v>VASHIND</v>
          </cell>
          <cell r="P537" t="str">
            <v>27211222001</v>
          </cell>
          <cell r="Q537" t="str">
            <v>VASHIND</v>
          </cell>
          <cell r="R537" t="str">
            <v>2721</v>
          </cell>
          <cell r="T537" t="str">
            <v>2721</v>
          </cell>
          <cell r="V537" t="str">
            <v>2721008</v>
          </cell>
          <cell r="W537" t="str">
            <v>135 - Shahapur</v>
          </cell>
          <cell r="X537" t="str">
            <v>272112</v>
          </cell>
          <cell r="Y537" t="str">
            <v>SHAHAPUR</v>
          </cell>
          <cell r="Z537" t="str">
            <v xml:space="preserve">Permanent Unaided                                                          </v>
          </cell>
          <cell r="AA537">
            <v>20</v>
          </cell>
          <cell r="AB537">
            <v>6</v>
          </cell>
          <cell r="AC537">
            <v>1</v>
          </cell>
          <cell r="AD537" t="str">
            <v xml:space="preserve">Pr. Up Pr. and Secondary Only                                              </v>
          </cell>
          <cell r="AE537" t="str">
            <v>Rural</v>
          </cell>
          <cell r="AF537">
            <v>3</v>
          </cell>
          <cell r="AG537">
            <v>421601</v>
          </cell>
          <cell r="AH537">
            <v>12</v>
          </cell>
          <cell r="AI537">
            <v>1</v>
          </cell>
          <cell r="AJ537">
            <v>1998</v>
          </cell>
          <cell r="AK537">
            <v>1</v>
          </cell>
          <cell r="AL537">
            <v>10</v>
          </cell>
          <cell r="AM537">
            <v>1</v>
          </cell>
          <cell r="AN537">
            <v>297</v>
          </cell>
          <cell r="AO537">
            <v>6</v>
          </cell>
          <cell r="AP537">
            <v>0</v>
          </cell>
          <cell r="AQ537">
            <v>2</v>
          </cell>
          <cell r="AR537">
            <v>5</v>
          </cell>
          <cell r="AS537">
            <v>1</v>
          </cell>
          <cell r="AT537">
            <v>1</v>
          </cell>
          <cell r="AU537">
            <v>5</v>
          </cell>
          <cell r="AV537">
            <v>10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2</v>
          </cell>
          <cell r="BF537">
            <v>2</v>
          </cell>
          <cell r="BG537">
            <v>0</v>
          </cell>
          <cell r="BH537">
            <v>0</v>
          </cell>
          <cell r="BI537">
            <v>19</v>
          </cell>
          <cell r="BJ537">
            <v>98</v>
          </cell>
          <cell r="BK537">
            <v>98</v>
          </cell>
          <cell r="BL537">
            <v>98</v>
          </cell>
          <cell r="BM537" t="str">
            <v>2</v>
          </cell>
          <cell r="BN537" t="str">
            <v>2</v>
          </cell>
          <cell r="BO537" t="str">
            <v>2</v>
          </cell>
          <cell r="BP537" t="str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W537" t="str">
            <v>02527</v>
          </cell>
          <cell r="BX537" t="str">
            <v>220027</v>
          </cell>
          <cell r="BY537" t="str">
            <v>9765254254</v>
          </cell>
          <cell r="CB537" t="str">
            <v>9881681869</v>
          </cell>
          <cell r="CC537" t="str">
            <v>newidealschool.vashind@gmail.com</v>
          </cell>
          <cell r="CE537">
            <v>0</v>
          </cell>
          <cell r="CF537">
            <v>3</v>
          </cell>
          <cell r="CG537">
            <v>3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2</v>
          </cell>
          <cell r="CO537">
            <v>0</v>
          </cell>
          <cell r="CP537">
            <v>0</v>
          </cell>
          <cell r="CQ537">
            <v>2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2</v>
          </cell>
          <cell r="CX537">
            <v>0</v>
          </cell>
          <cell r="CY537">
            <v>0</v>
          </cell>
          <cell r="CZ537">
            <v>19</v>
          </cell>
          <cell r="DA537">
            <v>24</v>
          </cell>
          <cell r="DB537">
            <v>26</v>
          </cell>
          <cell r="DC537">
            <v>73</v>
          </cell>
          <cell r="DD537">
            <v>16</v>
          </cell>
          <cell r="DE537">
            <v>0</v>
          </cell>
          <cell r="DF537">
            <v>1</v>
          </cell>
          <cell r="DG537">
            <v>1999</v>
          </cell>
          <cell r="DH537">
            <v>2009</v>
          </cell>
          <cell r="DI537">
            <v>2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W537">
            <v>2</v>
          </cell>
          <cell r="DX537">
            <v>5</v>
          </cell>
          <cell r="DY537">
            <v>2005</v>
          </cell>
          <cell r="EA537">
            <v>2009</v>
          </cell>
          <cell r="EC537">
            <v>2</v>
          </cell>
          <cell r="ED537">
            <v>2</v>
          </cell>
          <cell r="EE537">
            <v>0</v>
          </cell>
          <cell r="EF537">
            <v>0</v>
          </cell>
          <cell r="EG537">
            <v>0</v>
          </cell>
          <cell r="EH537">
            <v>178</v>
          </cell>
          <cell r="EI537">
            <v>124</v>
          </cell>
          <cell r="EJ537">
            <v>166</v>
          </cell>
          <cell r="EK537">
            <v>143</v>
          </cell>
          <cell r="EL537">
            <v>157</v>
          </cell>
          <cell r="EM537">
            <v>103</v>
          </cell>
          <cell r="EN537">
            <v>143</v>
          </cell>
          <cell r="EO537">
            <v>101</v>
          </cell>
          <cell r="EP537">
            <v>123</v>
          </cell>
          <cell r="EQ537">
            <v>87</v>
          </cell>
          <cell r="ER537">
            <v>121</v>
          </cell>
          <cell r="ES537">
            <v>85</v>
          </cell>
          <cell r="ET537">
            <v>119</v>
          </cell>
          <cell r="EU537">
            <v>75</v>
          </cell>
          <cell r="EV537">
            <v>80</v>
          </cell>
          <cell r="EW537">
            <v>71</v>
          </cell>
          <cell r="EX537">
            <v>71</v>
          </cell>
          <cell r="EY537">
            <v>34</v>
          </cell>
          <cell r="EZ537">
            <v>63</v>
          </cell>
          <cell r="FA537">
            <v>18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2062</v>
          </cell>
        </row>
        <row r="538">
          <cell r="K538">
            <v>27211222007</v>
          </cell>
          <cell r="L538" t="str">
            <v>JINDAL VIDYAMANDIR VASHIND</v>
          </cell>
          <cell r="M538">
            <v>0</v>
          </cell>
          <cell r="N538" t="str">
            <v>272112114</v>
          </cell>
          <cell r="O538" t="str">
            <v>VASHIND</v>
          </cell>
          <cell r="P538" t="str">
            <v>27211222001</v>
          </cell>
          <cell r="Q538" t="str">
            <v>VASHIND</v>
          </cell>
          <cell r="R538" t="str">
            <v>2721</v>
          </cell>
          <cell r="T538" t="str">
            <v>2721</v>
          </cell>
          <cell r="V538" t="str">
            <v>2721008</v>
          </cell>
          <cell r="W538" t="str">
            <v>135 - Shahapur</v>
          </cell>
          <cell r="X538" t="str">
            <v>272112</v>
          </cell>
          <cell r="Y538" t="str">
            <v>SHAHAPUR</v>
          </cell>
          <cell r="Z538" t="str">
            <v xml:space="preserve">Permanent Unaided                                                          </v>
          </cell>
          <cell r="AA538">
            <v>20</v>
          </cell>
          <cell r="AB538">
            <v>3</v>
          </cell>
          <cell r="AC538">
            <v>1</v>
          </cell>
          <cell r="AD538" t="str">
            <v xml:space="preserve">Pr. with Up.Pr. sec. and H.Sec.                                            </v>
          </cell>
          <cell r="AE538" t="str">
            <v>Rural</v>
          </cell>
          <cell r="AF538">
            <v>3</v>
          </cell>
          <cell r="AG538">
            <v>421604</v>
          </cell>
          <cell r="AH538">
            <v>9</v>
          </cell>
          <cell r="AI538">
            <v>1</v>
          </cell>
          <cell r="AJ538">
            <v>1989</v>
          </cell>
          <cell r="AK538">
            <v>1</v>
          </cell>
          <cell r="AL538">
            <v>12</v>
          </cell>
          <cell r="AM538">
            <v>1</v>
          </cell>
          <cell r="AN538">
            <v>242</v>
          </cell>
          <cell r="AO538">
            <v>15</v>
          </cell>
          <cell r="AP538">
            <v>0</v>
          </cell>
          <cell r="AQ538">
            <v>2</v>
          </cell>
          <cell r="AR538">
            <v>5</v>
          </cell>
          <cell r="AS538">
            <v>2</v>
          </cell>
          <cell r="AT538">
            <v>1</v>
          </cell>
          <cell r="AU538">
            <v>5</v>
          </cell>
          <cell r="AV538">
            <v>1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16</v>
          </cell>
          <cell r="BF538">
            <v>13</v>
          </cell>
          <cell r="BG538">
            <v>0</v>
          </cell>
          <cell r="BH538">
            <v>8</v>
          </cell>
          <cell r="BI538">
            <v>19</v>
          </cell>
          <cell r="BJ538">
            <v>98</v>
          </cell>
          <cell r="BK538">
            <v>98</v>
          </cell>
          <cell r="BL538">
            <v>98</v>
          </cell>
          <cell r="BM538" t="str">
            <v>2</v>
          </cell>
          <cell r="BN538" t="str">
            <v>2</v>
          </cell>
          <cell r="BO538" t="str">
            <v>2</v>
          </cell>
          <cell r="BP538" t="str">
            <v>2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W538" t="str">
            <v>02527</v>
          </cell>
          <cell r="BX538" t="str">
            <v>220022</v>
          </cell>
          <cell r="BZ538" t="str">
            <v>02527</v>
          </cell>
          <cell r="CA538" t="str">
            <v>220022</v>
          </cell>
          <cell r="CB538" t="str">
            <v>9702575421</v>
          </cell>
          <cell r="CE538">
            <v>0</v>
          </cell>
          <cell r="CF538">
            <v>18</v>
          </cell>
          <cell r="CG538">
            <v>15</v>
          </cell>
          <cell r="CH538">
            <v>0</v>
          </cell>
          <cell r="CI538">
            <v>0</v>
          </cell>
          <cell r="CJ538">
            <v>12</v>
          </cell>
          <cell r="CK538">
            <v>9</v>
          </cell>
          <cell r="CL538">
            <v>0</v>
          </cell>
          <cell r="CM538">
            <v>0</v>
          </cell>
          <cell r="CN538">
            <v>14</v>
          </cell>
          <cell r="CO538">
            <v>0</v>
          </cell>
          <cell r="CP538">
            <v>0</v>
          </cell>
          <cell r="CQ538">
            <v>15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2</v>
          </cell>
          <cell r="CX538">
            <v>0</v>
          </cell>
          <cell r="CY538">
            <v>0</v>
          </cell>
          <cell r="CZ538">
            <v>19</v>
          </cell>
          <cell r="DA538">
            <v>24</v>
          </cell>
          <cell r="DB538">
            <v>18</v>
          </cell>
          <cell r="DC538">
            <v>73</v>
          </cell>
          <cell r="DD538">
            <v>15</v>
          </cell>
          <cell r="DE538">
            <v>33</v>
          </cell>
          <cell r="DF538">
            <v>1</v>
          </cell>
          <cell r="DG538">
            <v>1989</v>
          </cell>
          <cell r="DH538">
            <v>2010</v>
          </cell>
          <cell r="DI538">
            <v>2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W538">
            <v>1</v>
          </cell>
          <cell r="DX538">
            <v>1</v>
          </cell>
          <cell r="DY538">
            <v>1989</v>
          </cell>
          <cell r="DZ538">
            <v>1989</v>
          </cell>
          <cell r="EA538">
            <v>2012</v>
          </cell>
          <cell r="EB538">
            <v>2010</v>
          </cell>
          <cell r="EC538">
            <v>2</v>
          </cell>
          <cell r="ED538">
            <v>2</v>
          </cell>
          <cell r="EE538">
            <v>2</v>
          </cell>
          <cell r="EF538">
            <v>134</v>
          </cell>
          <cell r="EG538">
            <v>108</v>
          </cell>
          <cell r="EH538">
            <v>77</v>
          </cell>
          <cell r="EI538">
            <v>66</v>
          </cell>
          <cell r="EJ538">
            <v>74</v>
          </cell>
          <cell r="EK538">
            <v>56</v>
          </cell>
          <cell r="EL538">
            <v>84</v>
          </cell>
          <cell r="EM538">
            <v>57</v>
          </cell>
          <cell r="EN538">
            <v>84</v>
          </cell>
          <cell r="EO538">
            <v>52</v>
          </cell>
          <cell r="EP538">
            <v>72</v>
          </cell>
          <cell r="EQ538">
            <v>54</v>
          </cell>
          <cell r="ER538">
            <v>70</v>
          </cell>
          <cell r="ES538">
            <v>61</v>
          </cell>
          <cell r="ET538">
            <v>67</v>
          </cell>
          <cell r="EU538">
            <v>57</v>
          </cell>
          <cell r="EV538">
            <v>66</v>
          </cell>
          <cell r="EW538">
            <v>51</v>
          </cell>
          <cell r="EX538">
            <v>63</v>
          </cell>
          <cell r="EY538">
            <v>63</v>
          </cell>
          <cell r="EZ538">
            <v>63</v>
          </cell>
          <cell r="FA538">
            <v>60</v>
          </cell>
          <cell r="FB538">
            <v>38</v>
          </cell>
          <cell r="FC538">
            <v>35</v>
          </cell>
          <cell r="FD538">
            <v>22</v>
          </cell>
          <cell r="FE538">
            <v>34</v>
          </cell>
          <cell r="FF538">
            <v>1426</v>
          </cell>
        </row>
        <row r="539">
          <cell r="K539">
            <v>27211222008</v>
          </cell>
          <cell r="L539" t="str">
            <v>SARASWATI VIDYALAYA VASIND</v>
          </cell>
          <cell r="M539">
            <v>0</v>
          </cell>
          <cell r="N539" t="str">
            <v>272112114</v>
          </cell>
          <cell r="O539" t="str">
            <v>VASHIND</v>
          </cell>
          <cell r="P539" t="str">
            <v>27211222001</v>
          </cell>
          <cell r="Q539" t="str">
            <v>VASHIND</v>
          </cell>
          <cell r="R539" t="str">
            <v>2721</v>
          </cell>
          <cell r="T539" t="str">
            <v>2721</v>
          </cell>
          <cell r="V539" t="str">
            <v>2721008</v>
          </cell>
          <cell r="W539" t="str">
            <v>135 - Shahapur</v>
          </cell>
          <cell r="X539" t="str">
            <v>272112</v>
          </cell>
          <cell r="Y539" t="str">
            <v>SHAHAPUR</v>
          </cell>
          <cell r="Z539" t="str">
            <v xml:space="preserve">Govt. Aided (Pvt.)                                                         </v>
          </cell>
          <cell r="AA539">
            <v>4</v>
          </cell>
          <cell r="AB539">
            <v>3</v>
          </cell>
          <cell r="AC539">
            <v>1</v>
          </cell>
          <cell r="AD539" t="str">
            <v xml:space="preserve">Pr. with Up.Pr. sec. and H.Sec.                                            </v>
          </cell>
          <cell r="AE539" t="str">
            <v>Rural</v>
          </cell>
          <cell r="AF539">
            <v>3</v>
          </cell>
          <cell r="AG539">
            <v>421604</v>
          </cell>
          <cell r="AH539">
            <v>9</v>
          </cell>
          <cell r="AI539">
            <v>0</v>
          </cell>
          <cell r="AJ539">
            <v>1961</v>
          </cell>
          <cell r="AK539">
            <v>5</v>
          </cell>
          <cell r="AL539">
            <v>12</v>
          </cell>
          <cell r="AM539">
            <v>2</v>
          </cell>
          <cell r="AN539">
            <v>0</v>
          </cell>
          <cell r="AO539">
            <v>0</v>
          </cell>
          <cell r="AP539">
            <v>0</v>
          </cell>
          <cell r="AQ539">
            <v>2</v>
          </cell>
          <cell r="AR539">
            <v>5</v>
          </cell>
          <cell r="AS539">
            <v>1</v>
          </cell>
          <cell r="AT539">
            <v>5</v>
          </cell>
          <cell r="AU539">
            <v>5</v>
          </cell>
          <cell r="AV539">
            <v>5</v>
          </cell>
          <cell r="AW539">
            <v>7000</v>
          </cell>
          <cell r="AX539">
            <v>7000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25</v>
          </cell>
          <cell r="BF539">
            <v>7</v>
          </cell>
          <cell r="BG539">
            <v>2</v>
          </cell>
          <cell r="BH539">
            <v>0</v>
          </cell>
          <cell r="BI539">
            <v>10</v>
          </cell>
          <cell r="BJ539">
            <v>98</v>
          </cell>
          <cell r="BK539">
            <v>4</v>
          </cell>
          <cell r="BL539">
            <v>98</v>
          </cell>
          <cell r="BM539" t="str">
            <v>2</v>
          </cell>
          <cell r="BN539" t="str">
            <v>2</v>
          </cell>
          <cell r="BO539" t="str">
            <v>2</v>
          </cell>
          <cell r="BP539" t="str">
            <v>1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W539" t="str">
            <v>02527</v>
          </cell>
          <cell r="BX539" t="str">
            <v>220034</v>
          </cell>
          <cell r="BY539" t="str">
            <v>9273894958</v>
          </cell>
          <cell r="CB539" t="str">
            <v>7083176558</v>
          </cell>
          <cell r="CC539" t="str">
            <v>sv_vasind@rediffmali.com</v>
          </cell>
          <cell r="CE539">
            <v>0</v>
          </cell>
          <cell r="CF539">
            <v>15</v>
          </cell>
          <cell r="CG539">
            <v>19</v>
          </cell>
          <cell r="CH539">
            <v>0</v>
          </cell>
          <cell r="CI539">
            <v>10</v>
          </cell>
          <cell r="CJ539">
            <v>26</v>
          </cell>
          <cell r="CK539">
            <v>16</v>
          </cell>
          <cell r="CL539">
            <v>0</v>
          </cell>
          <cell r="CM539">
            <v>10</v>
          </cell>
          <cell r="CN539">
            <v>13</v>
          </cell>
          <cell r="CO539">
            <v>11</v>
          </cell>
          <cell r="CP539">
            <v>0</v>
          </cell>
          <cell r="CQ539">
            <v>9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2</v>
          </cell>
          <cell r="CX539">
            <v>0</v>
          </cell>
          <cell r="CY539">
            <v>0</v>
          </cell>
          <cell r="CZ539">
            <v>19</v>
          </cell>
          <cell r="DA539">
            <v>24</v>
          </cell>
          <cell r="DB539">
            <v>26</v>
          </cell>
          <cell r="DC539">
            <v>73</v>
          </cell>
          <cell r="DD539">
            <v>16</v>
          </cell>
          <cell r="DE539">
            <v>0</v>
          </cell>
          <cell r="DF539">
            <v>1</v>
          </cell>
          <cell r="DG539">
            <v>1961</v>
          </cell>
          <cell r="DH539">
            <v>1961</v>
          </cell>
          <cell r="DI539">
            <v>2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W539">
            <v>2</v>
          </cell>
          <cell r="DX539">
            <v>2</v>
          </cell>
          <cell r="DY539">
            <v>1961</v>
          </cell>
          <cell r="DZ539">
            <v>1991</v>
          </cell>
          <cell r="EA539">
            <v>1961</v>
          </cell>
          <cell r="EB539">
            <v>1991</v>
          </cell>
          <cell r="EC539">
            <v>2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136</v>
          </cell>
          <cell r="EQ539">
            <v>123</v>
          </cell>
          <cell r="ER539">
            <v>190</v>
          </cell>
          <cell r="ES539">
            <v>147</v>
          </cell>
          <cell r="ET539">
            <v>206</v>
          </cell>
          <cell r="EU539">
            <v>195</v>
          </cell>
          <cell r="EV539">
            <v>267</v>
          </cell>
          <cell r="EW539">
            <v>260</v>
          </cell>
          <cell r="EX539">
            <v>314</v>
          </cell>
          <cell r="EY539">
            <v>280</v>
          </cell>
          <cell r="EZ539">
            <v>244</v>
          </cell>
          <cell r="FA539">
            <v>253</v>
          </cell>
          <cell r="FB539">
            <v>331</v>
          </cell>
          <cell r="FC539">
            <v>409</v>
          </cell>
          <cell r="FD539">
            <v>260</v>
          </cell>
          <cell r="FE539">
            <v>383</v>
          </cell>
          <cell r="FF539">
            <v>3998</v>
          </cell>
        </row>
        <row r="540">
          <cell r="K540">
            <v>27211222009</v>
          </cell>
          <cell r="L540" t="str">
            <v>CHANDRABHAGA D. KANTHE V. VASHIND</v>
          </cell>
          <cell r="M540">
            <v>0</v>
          </cell>
          <cell r="N540" t="str">
            <v>272112114</v>
          </cell>
          <cell r="O540" t="str">
            <v>VASHIND</v>
          </cell>
          <cell r="P540" t="str">
            <v>27211222001</v>
          </cell>
          <cell r="Q540" t="str">
            <v>VASHIND</v>
          </cell>
          <cell r="R540" t="str">
            <v>2721</v>
          </cell>
          <cell r="T540" t="str">
            <v>2721</v>
          </cell>
          <cell r="V540" t="str">
            <v>2721008</v>
          </cell>
          <cell r="W540" t="str">
            <v>135 - Shahapur</v>
          </cell>
          <cell r="X540" t="str">
            <v>272112</v>
          </cell>
          <cell r="Y540" t="str">
            <v>SHAHAPUR</v>
          </cell>
          <cell r="Z540" t="str">
            <v xml:space="preserve">Unaided                                                                    </v>
          </cell>
          <cell r="AA540">
            <v>19</v>
          </cell>
          <cell r="AB540">
            <v>1</v>
          </cell>
          <cell r="AC540">
            <v>1</v>
          </cell>
          <cell r="AD540" t="str">
            <v xml:space="preserve">Primary                                                                    </v>
          </cell>
          <cell r="AE540" t="str">
            <v>Rural</v>
          </cell>
          <cell r="AF540">
            <v>3</v>
          </cell>
          <cell r="AG540">
            <v>421604</v>
          </cell>
          <cell r="AH540">
            <v>9</v>
          </cell>
          <cell r="AI540">
            <v>1</v>
          </cell>
          <cell r="AJ540">
            <v>2003</v>
          </cell>
          <cell r="AK540">
            <v>1</v>
          </cell>
          <cell r="AL540">
            <v>4</v>
          </cell>
          <cell r="AM540">
            <v>2</v>
          </cell>
          <cell r="AN540">
            <v>0</v>
          </cell>
          <cell r="AO540">
            <v>0</v>
          </cell>
          <cell r="AP540">
            <v>0</v>
          </cell>
          <cell r="AQ540">
            <v>2</v>
          </cell>
          <cell r="AR540">
            <v>5</v>
          </cell>
          <cell r="AS540">
            <v>1</v>
          </cell>
          <cell r="AT540">
            <v>1</v>
          </cell>
          <cell r="AU540">
            <v>5</v>
          </cell>
          <cell r="AV540">
            <v>4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9</v>
          </cell>
          <cell r="BG540">
            <v>0</v>
          </cell>
          <cell r="BH540">
            <v>0</v>
          </cell>
          <cell r="BI540">
            <v>10</v>
          </cell>
          <cell r="BJ540">
            <v>98</v>
          </cell>
          <cell r="BK540">
            <v>98</v>
          </cell>
          <cell r="BL540">
            <v>98</v>
          </cell>
          <cell r="BM540" t="str">
            <v>2</v>
          </cell>
          <cell r="BN540" t="str">
            <v>2</v>
          </cell>
          <cell r="BO540" t="str">
            <v>2</v>
          </cell>
          <cell r="BP540" t="str">
            <v>1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Y540" t="str">
            <v>7767818425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11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1</v>
          </cell>
          <cell r="CX540">
            <v>140</v>
          </cell>
          <cell r="CY540">
            <v>5</v>
          </cell>
          <cell r="CZ540">
            <v>19</v>
          </cell>
          <cell r="DA540">
            <v>24</v>
          </cell>
          <cell r="DB540">
            <v>26</v>
          </cell>
          <cell r="DC540">
            <v>73</v>
          </cell>
          <cell r="DD540">
            <v>15</v>
          </cell>
          <cell r="DE540">
            <v>53</v>
          </cell>
          <cell r="DF540">
            <v>1</v>
          </cell>
          <cell r="DG540">
            <v>2003</v>
          </cell>
          <cell r="DH540">
            <v>0</v>
          </cell>
          <cell r="DI540">
            <v>2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W540">
            <v>5</v>
          </cell>
          <cell r="DX540">
            <v>5</v>
          </cell>
          <cell r="EC540">
            <v>9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54</v>
          </cell>
          <cell r="EI540">
            <v>62</v>
          </cell>
          <cell r="EJ540">
            <v>72</v>
          </cell>
          <cell r="EK540">
            <v>67</v>
          </cell>
          <cell r="EL540">
            <v>74</v>
          </cell>
          <cell r="EM540">
            <v>67</v>
          </cell>
          <cell r="EN540">
            <v>75</v>
          </cell>
          <cell r="EO540">
            <v>66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0</v>
          </cell>
          <cell r="FB540">
            <v>0</v>
          </cell>
          <cell r="FC540">
            <v>0</v>
          </cell>
          <cell r="FD540">
            <v>0</v>
          </cell>
          <cell r="FE540">
            <v>0</v>
          </cell>
          <cell r="FF540">
            <v>537</v>
          </cell>
        </row>
        <row r="541">
          <cell r="K541">
            <v>27211222010</v>
          </cell>
          <cell r="L541" t="str">
            <v>G.K.GURUKUL</v>
          </cell>
          <cell r="M541">
            <v>0</v>
          </cell>
          <cell r="N541" t="str">
            <v>272112114</v>
          </cell>
          <cell r="O541" t="str">
            <v>VASHIND</v>
          </cell>
          <cell r="P541" t="str">
            <v>27211222001</v>
          </cell>
          <cell r="Q541" t="str">
            <v>VASHIND</v>
          </cell>
          <cell r="R541" t="str">
            <v>2721</v>
          </cell>
          <cell r="T541" t="str">
            <v>2721</v>
          </cell>
          <cell r="V541" t="str">
            <v>2721008</v>
          </cell>
          <cell r="W541" t="str">
            <v>135 - Shahapur</v>
          </cell>
          <cell r="X541" t="str">
            <v>272112</v>
          </cell>
          <cell r="Y541" t="str">
            <v>SHAHAPUR</v>
          </cell>
          <cell r="Z541" t="str">
            <v xml:space="preserve">Govt. Aided (Pvt.)                                                         </v>
          </cell>
          <cell r="AA541">
            <v>4</v>
          </cell>
          <cell r="AB541">
            <v>6</v>
          </cell>
          <cell r="AC541">
            <v>1</v>
          </cell>
          <cell r="AD541" t="str">
            <v xml:space="preserve">Pr. Up Pr. and Secondary Only                                              </v>
          </cell>
          <cell r="AE541" t="str">
            <v>Rural</v>
          </cell>
          <cell r="AF541">
            <v>3</v>
          </cell>
          <cell r="AG541">
            <v>421604</v>
          </cell>
          <cell r="AH541">
            <v>9</v>
          </cell>
          <cell r="AI541">
            <v>1</v>
          </cell>
          <cell r="AJ541">
            <v>2001</v>
          </cell>
          <cell r="AK541">
            <v>5</v>
          </cell>
          <cell r="AL541">
            <v>10</v>
          </cell>
          <cell r="AM541">
            <v>2</v>
          </cell>
          <cell r="AN541">
            <v>0</v>
          </cell>
          <cell r="AO541">
            <v>0</v>
          </cell>
          <cell r="AP541">
            <v>0</v>
          </cell>
          <cell r="AQ541">
            <v>2</v>
          </cell>
          <cell r="AR541">
            <v>5</v>
          </cell>
          <cell r="AS541">
            <v>2</v>
          </cell>
          <cell r="AT541">
            <v>1</v>
          </cell>
          <cell r="AU541">
            <v>5</v>
          </cell>
          <cell r="AV541">
            <v>4</v>
          </cell>
          <cell r="AW541">
            <v>5000</v>
          </cell>
          <cell r="AX541">
            <v>5000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4</v>
          </cell>
          <cell r="BF541">
            <v>1</v>
          </cell>
          <cell r="BG541">
            <v>0</v>
          </cell>
          <cell r="BH541">
            <v>0</v>
          </cell>
          <cell r="BI541">
            <v>10</v>
          </cell>
          <cell r="BJ541">
            <v>98</v>
          </cell>
          <cell r="BK541">
            <v>98</v>
          </cell>
          <cell r="BL541">
            <v>98</v>
          </cell>
          <cell r="BM541" t="str">
            <v>2</v>
          </cell>
          <cell r="BN541" t="str">
            <v>2</v>
          </cell>
          <cell r="BO541" t="str">
            <v>2</v>
          </cell>
          <cell r="BP541" t="str">
            <v>1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Y541" t="str">
            <v>9224117813</v>
          </cell>
          <cell r="CB541" t="str">
            <v>8087710636</v>
          </cell>
          <cell r="CC541" t="str">
            <v>1605049gdkgvashind@gmail.com</v>
          </cell>
          <cell r="CE541">
            <v>0</v>
          </cell>
          <cell r="CF541">
            <v>5</v>
          </cell>
          <cell r="CG541">
            <v>5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4</v>
          </cell>
          <cell r="CO541">
            <v>0</v>
          </cell>
          <cell r="CP541">
            <v>0</v>
          </cell>
          <cell r="CQ541">
            <v>1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2</v>
          </cell>
          <cell r="CX541">
            <v>0</v>
          </cell>
          <cell r="CY541">
            <v>0</v>
          </cell>
          <cell r="CZ541">
            <v>19</v>
          </cell>
          <cell r="DA541">
            <v>24</v>
          </cell>
          <cell r="DB541">
            <v>26</v>
          </cell>
          <cell r="DC541">
            <v>73</v>
          </cell>
          <cell r="DD541">
            <v>16</v>
          </cell>
          <cell r="DE541">
            <v>10</v>
          </cell>
          <cell r="DF541">
            <v>1</v>
          </cell>
          <cell r="DG541">
            <v>2001</v>
          </cell>
          <cell r="DH541">
            <v>2001</v>
          </cell>
          <cell r="DI541">
            <v>2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W541">
            <v>2</v>
          </cell>
          <cell r="DX541">
            <v>2</v>
          </cell>
          <cell r="EC541">
            <v>2</v>
          </cell>
          <cell r="ED541">
            <v>2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40</v>
          </cell>
          <cell r="EQ541">
            <v>23</v>
          </cell>
          <cell r="ER541">
            <v>44</v>
          </cell>
          <cell r="ES541">
            <v>28</v>
          </cell>
          <cell r="ET541">
            <v>32</v>
          </cell>
          <cell r="EU541">
            <v>33</v>
          </cell>
          <cell r="EV541">
            <v>41</v>
          </cell>
          <cell r="EW541">
            <v>43</v>
          </cell>
          <cell r="EX541">
            <v>44</v>
          </cell>
          <cell r="EY541">
            <v>27</v>
          </cell>
          <cell r="EZ541">
            <v>38</v>
          </cell>
          <cell r="FA541">
            <v>35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428</v>
          </cell>
        </row>
        <row r="542">
          <cell r="K542">
            <v>27211222011</v>
          </cell>
          <cell r="L542" t="str">
            <v>BHASKAR HINDI SCHOOL</v>
          </cell>
          <cell r="M542">
            <v>0</v>
          </cell>
          <cell r="N542" t="str">
            <v>272112114</v>
          </cell>
          <cell r="O542" t="str">
            <v>VASHIND</v>
          </cell>
          <cell r="P542" t="str">
            <v>27211222001</v>
          </cell>
          <cell r="Q542" t="str">
            <v>VASHIND</v>
          </cell>
          <cell r="R542" t="str">
            <v>2721</v>
          </cell>
          <cell r="T542" t="str">
            <v>2721</v>
          </cell>
          <cell r="V542" t="str">
            <v>2721008</v>
          </cell>
          <cell r="W542" t="str">
            <v>135 - Shahapur</v>
          </cell>
          <cell r="X542" t="str">
            <v>272112</v>
          </cell>
          <cell r="Y542" t="str">
            <v>SHAHAPUR</v>
          </cell>
          <cell r="Z542" t="str">
            <v xml:space="preserve">Govt. Aided (Pvt.)                                                         </v>
          </cell>
          <cell r="AA542">
            <v>4</v>
          </cell>
          <cell r="AB542">
            <v>2</v>
          </cell>
          <cell r="AC542">
            <v>1</v>
          </cell>
          <cell r="AD542" t="str">
            <v xml:space="preserve">Primary with Upper Primary                                                 </v>
          </cell>
          <cell r="AE542" t="str">
            <v>Rural</v>
          </cell>
          <cell r="AF542">
            <v>3</v>
          </cell>
          <cell r="AG542">
            <v>421601</v>
          </cell>
          <cell r="AH542">
            <v>9</v>
          </cell>
          <cell r="AI542">
            <v>0</v>
          </cell>
          <cell r="AJ542">
            <v>2000</v>
          </cell>
          <cell r="AK542">
            <v>1</v>
          </cell>
          <cell r="AL542">
            <v>7</v>
          </cell>
          <cell r="AM542">
            <v>2</v>
          </cell>
          <cell r="AN542">
            <v>0</v>
          </cell>
          <cell r="AO542">
            <v>0</v>
          </cell>
          <cell r="AP542">
            <v>0</v>
          </cell>
          <cell r="AQ542">
            <v>2</v>
          </cell>
          <cell r="AR542">
            <v>5</v>
          </cell>
          <cell r="AS542">
            <v>1</v>
          </cell>
          <cell r="AT542">
            <v>1</v>
          </cell>
          <cell r="AU542">
            <v>5</v>
          </cell>
          <cell r="AV542">
            <v>1</v>
          </cell>
          <cell r="AW542">
            <v>5000</v>
          </cell>
          <cell r="AX542">
            <v>5000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4</v>
          </cell>
          <cell r="BF542">
            <v>3</v>
          </cell>
          <cell r="BG542">
            <v>0</v>
          </cell>
          <cell r="BH542">
            <v>0</v>
          </cell>
          <cell r="BI542">
            <v>4</v>
          </cell>
          <cell r="BJ542">
            <v>98</v>
          </cell>
          <cell r="BK542">
            <v>98</v>
          </cell>
          <cell r="BL542">
            <v>98</v>
          </cell>
          <cell r="BM542" t="str">
            <v>2</v>
          </cell>
          <cell r="BN542" t="str">
            <v>1</v>
          </cell>
          <cell r="BO542" t="str">
            <v>2</v>
          </cell>
          <cell r="BP542" t="str">
            <v>2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Y542" t="str">
            <v>8097272997</v>
          </cell>
          <cell r="CB542" t="str">
            <v>8097272997</v>
          </cell>
          <cell r="CC542" t="str">
            <v>bhaskar.school786@gmail.com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4</v>
          </cell>
          <cell r="CO542">
            <v>0</v>
          </cell>
          <cell r="CP542">
            <v>0</v>
          </cell>
          <cell r="CQ542">
            <v>3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2</v>
          </cell>
          <cell r="CX542">
            <v>0</v>
          </cell>
          <cell r="CY542">
            <v>0</v>
          </cell>
          <cell r="CZ542">
            <v>19</v>
          </cell>
          <cell r="DA542">
            <v>24</v>
          </cell>
          <cell r="DB542">
            <v>26</v>
          </cell>
          <cell r="DC542">
            <v>73</v>
          </cell>
          <cell r="DD542">
            <v>16</v>
          </cell>
          <cell r="DE542">
            <v>0</v>
          </cell>
          <cell r="DF542">
            <v>1</v>
          </cell>
          <cell r="DG542">
            <v>2000</v>
          </cell>
          <cell r="DH542">
            <v>2004</v>
          </cell>
          <cell r="DI542">
            <v>2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W542">
            <v>5</v>
          </cell>
          <cell r="DX542">
            <v>5</v>
          </cell>
          <cell r="EC542">
            <v>2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18</v>
          </cell>
          <cell r="EI542">
            <v>12</v>
          </cell>
          <cell r="EJ542">
            <v>19</v>
          </cell>
          <cell r="EK542">
            <v>11</v>
          </cell>
          <cell r="EL542">
            <v>17</v>
          </cell>
          <cell r="EM542">
            <v>15</v>
          </cell>
          <cell r="EN542">
            <v>18</v>
          </cell>
          <cell r="EO542">
            <v>13</v>
          </cell>
          <cell r="EP542">
            <v>15</v>
          </cell>
          <cell r="EQ542">
            <v>16</v>
          </cell>
          <cell r="ER542">
            <v>12</v>
          </cell>
          <cell r="ES542">
            <v>17</v>
          </cell>
          <cell r="ET542">
            <v>16</v>
          </cell>
          <cell r="EU542">
            <v>12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211</v>
          </cell>
        </row>
        <row r="543">
          <cell r="K543">
            <v>27211222012</v>
          </cell>
          <cell r="L543" t="str">
            <v>SWAMI VIVEKANAND ENG.SCH.</v>
          </cell>
          <cell r="M543">
            <v>0</v>
          </cell>
          <cell r="N543" t="str">
            <v>272112114</v>
          </cell>
          <cell r="O543" t="str">
            <v>VASHIND</v>
          </cell>
          <cell r="P543" t="str">
            <v>27211222001</v>
          </cell>
          <cell r="Q543" t="str">
            <v>VASHIND</v>
          </cell>
          <cell r="R543" t="str">
            <v>2721</v>
          </cell>
          <cell r="T543" t="str">
            <v>2721</v>
          </cell>
          <cell r="V543" t="str">
            <v>2721008</v>
          </cell>
          <cell r="W543" t="str">
            <v>135 - Shahapur</v>
          </cell>
          <cell r="X543" t="str">
            <v>272112</v>
          </cell>
          <cell r="Y543" t="str">
            <v>SHAHAPUR</v>
          </cell>
          <cell r="Z543" t="str">
            <v xml:space="preserve">Permanent Unaided                                                          </v>
          </cell>
          <cell r="AA543">
            <v>20</v>
          </cell>
          <cell r="AB543">
            <v>6</v>
          </cell>
          <cell r="AC543">
            <v>1</v>
          </cell>
          <cell r="AD543" t="str">
            <v xml:space="preserve">Pr. Up Pr. and Secondary Only                                              </v>
          </cell>
          <cell r="AE543" t="str">
            <v>Rural</v>
          </cell>
          <cell r="AF543">
            <v>3</v>
          </cell>
          <cell r="AG543">
            <v>421604</v>
          </cell>
          <cell r="AH543">
            <v>9</v>
          </cell>
          <cell r="AI543">
            <v>2</v>
          </cell>
          <cell r="AJ543">
            <v>2004</v>
          </cell>
          <cell r="AK543">
            <v>1</v>
          </cell>
          <cell r="AL543">
            <v>10</v>
          </cell>
          <cell r="AM543">
            <v>1</v>
          </cell>
          <cell r="AN543">
            <v>164</v>
          </cell>
          <cell r="AO543">
            <v>4</v>
          </cell>
          <cell r="AP543">
            <v>0</v>
          </cell>
          <cell r="AQ543">
            <v>2</v>
          </cell>
          <cell r="AR543">
            <v>5</v>
          </cell>
          <cell r="AS543">
            <v>1</v>
          </cell>
          <cell r="AT543">
            <v>1</v>
          </cell>
          <cell r="AU543">
            <v>5</v>
          </cell>
          <cell r="AV543">
            <v>3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4</v>
          </cell>
          <cell r="BF543">
            <v>5</v>
          </cell>
          <cell r="BG543">
            <v>0</v>
          </cell>
          <cell r="BH543">
            <v>0</v>
          </cell>
          <cell r="BI543">
            <v>19</v>
          </cell>
          <cell r="BJ543">
            <v>98</v>
          </cell>
          <cell r="BK543">
            <v>98</v>
          </cell>
          <cell r="BL543">
            <v>98</v>
          </cell>
          <cell r="BM543" t="str">
            <v>2</v>
          </cell>
          <cell r="BN543" t="str">
            <v>2</v>
          </cell>
          <cell r="BO543" t="str">
            <v>2</v>
          </cell>
          <cell r="BP543" t="str">
            <v>2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W543" t="str">
            <v>02527</v>
          </cell>
          <cell r="BX543" t="str">
            <v>220110</v>
          </cell>
          <cell r="BY543" t="str">
            <v>9270788901</v>
          </cell>
          <cell r="BZ543" t="str">
            <v>02527</v>
          </cell>
          <cell r="CA543" t="str">
            <v>220060</v>
          </cell>
          <cell r="CB543" t="str">
            <v>9881283089</v>
          </cell>
          <cell r="CC543" t="str">
            <v>svesvasind@gmail.com</v>
          </cell>
          <cell r="CE543">
            <v>0</v>
          </cell>
          <cell r="CF543">
            <v>0</v>
          </cell>
          <cell r="CG543">
            <v>3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4</v>
          </cell>
          <cell r="CO543">
            <v>0</v>
          </cell>
          <cell r="CP543">
            <v>0</v>
          </cell>
          <cell r="CQ543">
            <v>5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2</v>
          </cell>
          <cell r="CX543">
            <v>0</v>
          </cell>
          <cell r="CY543">
            <v>0</v>
          </cell>
          <cell r="CZ543">
            <v>19</v>
          </cell>
          <cell r="DA543">
            <v>24</v>
          </cell>
          <cell r="DB543">
            <v>26</v>
          </cell>
          <cell r="DC543">
            <v>73</v>
          </cell>
          <cell r="DD543">
            <v>15</v>
          </cell>
          <cell r="DE543">
            <v>53</v>
          </cell>
          <cell r="DF543">
            <v>1</v>
          </cell>
          <cell r="DG543">
            <v>2004</v>
          </cell>
          <cell r="DH543">
            <v>2008</v>
          </cell>
          <cell r="DI543">
            <v>2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W543">
            <v>2</v>
          </cell>
          <cell r="DX543">
            <v>5</v>
          </cell>
          <cell r="EA543">
            <v>2016</v>
          </cell>
          <cell r="EC543">
            <v>2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34</v>
          </cell>
          <cell r="EI543">
            <v>33</v>
          </cell>
          <cell r="EJ543">
            <v>30</v>
          </cell>
          <cell r="EK543">
            <v>20</v>
          </cell>
          <cell r="EL543">
            <v>32</v>
          </cell>
          <cell r="EM543">
            <v>25</v>
          </cell>
          <cell r="EN543">
            <v>22</v>
          </cell>
          <cell r="EO543">
            <v>15</v>
          </cell>
          <cell r="EP543">
            <v>21</v>
          </cell>
          <cell r="EQ543">
            <v>12</v>
          </cell>
          <cell r="ER543">
            <v>14</v>
          </cell>
          <cell r="ES543">
            <v>9</v>
          </cell>
          <cell r="ET543">
            <v>15</v>
          </cell>
          <cell r="EU543">
            <v>5</v>
          </cell>
          <cell r="EV543">
            <v>11</v>
          </cell>
          <cell r="EW543">
            <v>5</v>
          </cell>
          <cell r="EX543">
            <v>5</v>
          </cell>
          <cell r="EY543">
            <v>7</v>
          </cell>
          <cell r="EZ543">
            <v>7</v>
          </cell>
          <cell r="FA543">
            <v>4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326</v>
          </cell>
        </row>
        <row r="544">
          <cell r="K544">
            <v>27211222013</v>
          </cell>
          <cell r="L544" t="str">
            <v>M.B.DARODA ENG SCHOOL,VASIND(E)</v>
          </cell>
          <cell r="M544">
            <v>0</v>
          </cell>
          <cell r="N544" t="str">
            <v>272112114</v>
          </cell>
          <cell r="O544" t="str">
            <v>VASHIND</v>
          </cell>
          <cell r="P544" t="str">
            <v>27211222001</v>
          </cell>
          <cell r="Q544" t="str">
            <v>VASHIND</v>
          </cell>
          <cell r="V544" t="str">
            <v>2721008</v>
          </cell>
          <cell r="W544" t="str">
            <v>135 - Shahapur</v>
          </cell>
          <cell r="X544" t="str">
            <v>272112</v>
          </cell>
          <cell r="Y544" t="str">
            <v>SHAHAPUR</v>
          </cell>
          <cell r="Z544" t="str">
            <v xml:space="preserve">Self Finance                                                               </v>
          </cell>
          <cell r="AA544">
            <v>27</v>
          </cell>
          <cell r="AB544">
            <v>2</v>
          </cell>
          <cell r="AC544">
            <v>1</v>
          </cell>
          <cell r="AD544" t="str">
            <v xml:space="preserve">Primary with Upper Primary                                                 </v>
          </cell>
          <cell r="AE544" t="str">
            <v>Rural</v>
          </cell>
          <cell r="AF544">
            <v>3</v>
          </cell>
          <cell r="AG544">
            <v>421604</v>
          </cell>
          <cell r="AH544">
            <v>8</v>
          </cell>
          <cell r="AI544">
            <v>1</v>
          </cell>
          <cell r="AJ544">
            <v>2008</v>
          </cell>
          <cell r="AK544">
            <v>1</v>
          </cell>
          <cell r="AL544">
            <v>8</v>
          </cell>
          <cell r="AM544">
            <v>1</v>
          </cell>
          <cell r="AN544">
            <v>5</v>
          </cell>
          <cell r="AO544">
            <v>1</v>
          </cell>
          <cell r="AP544">
            <v>0</v>
          </cell>
          <cell r="AQ544">
            <v>2</v>
          </cell>
          <cell r="AR544">
            <v>5</v>
          </cell>
          <cell r="AS544">
            <v>1</v>
          </cell>
          <cell r="AT544">
            <v>1</v>
          </cell>
          <cell r="AU544">
            <v>2</v>
          </cell>
          <cell r="AV544">
            <v>2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F544">
            <v>0</v>
          </cell>
          <cell r="BG544">
            <v>4</v>
          </cell>
          <cell r="BH544">
            <v>0</v>
          </cell>
          <cell r="BI544">
            <v>19</v>
          </cell>
          <cell r="BJ544">
            <v>98</v>
          </cell>
          <cell r="BK544">
            <v>98</v>
          </cell>
          <cell r="BL544">
            <v>98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Y544" t="str">
            <v>7058951482</v>
          </cell>
          <cell r="CB544" t="str">
            <v>8446214587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1</v>
          </cell>
          <cell r="CO544">
            <v>0</v>
          </cell>
          <cell r="CP544">
            <v>0</v>
          </cell>
          <cell r="CQ544">
            <v>5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2</v>
          </cell>
          <cell r="CX544">
            <v>0</v>
          </cell>
          <cell r="CY544">
            <v>0</v>
          </cell>
          <cell r="DF544">
            <v>1</v>
          </cell>
          <cell r="DG544">
            <v>2010</v>
          </cell>
          <cell r="DH544">
            <v>2010</v>
          </cell>
          <cell r="DI544">
            <v>2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W544">
            <v>0</v>
          </cell>
          <cell r="DX544">
            <v>0</v>
          </cell>
          <cell r="EC544">
            <v>2</v>
          </cell>
          <cell r="ED544">
            <v>0</v>
          </cell>
          <cell r="EE544">
            <v>0</v>
          </cell>
          <cell r="EF544">
            <v>5</v>
          </cell>
          <cell r="EG544">
            <v>0</v>
          </cell>
          <cell r="EH544">
            <v>8</v>
          </cell>
          <cell r="EI544">
            <v>2</v>
          </cell>
          <cell r="EJ544">
            <v>7</v>
          </cell>
          <cell r="EK544">
            <v>7</v>
          </cell>
          <cell r="EL544">
            <v>4</v>
          </cell>
          <cell r="EM544">
            <v>3</v>
          </cell>
          <cell r="EN544">
            <v>3</v>
          </cell>
          <cell r="EO544">
            <v>2</v>
          </cell>
          <cell r="EP544">
            <v>0</v>
          </cell>
          <cell r="EQ544">
            <v>1</v>
          </cell>
          <cell r="ER544">
            <v>1</v>
          </cell>
          <cell r="ES544">
            <v>1</v>
          </cell>
          <cell r="ET544">
            <v>0</v>
          </cell>
          <cell r="EU544">
            <v>0</v>
          </cell>
          <cell r="EV544">
            <v>0</v>
          </cell>
          <cell r="EW544">
            <v>1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40</v>
          </cell>
        </row>
        <row r="545">
          <cell r="K545">
            <v>27211222014</v>
          </cell>
          <cell r="L545" t="str">
            <v>SHARDA VIDYAMANDIR VASHIND</v>
          </cell>
          <cell r="M545">
            <v>0</v>
          </cell>
          <cell r="N545" t="str">
            <v>272112114</v>
          </cell>
          <cell r="O545" t="str">
            <v>VASHIND</v>
          </cell>
          <cell r="P545" t="str">
            <v>27211222001</v>
          </cell>
          <cell r="Q545" t="str">
            <v>VASHIND</v>
          </cell>
          <cell r="T545" t="str">
            <v>2721036</v>
          </cell>
          <cell r="U545" t="str">
            <v>Vasind CT</v>
          </cell>
          <cell r="V545" t="str">
            <v>2721008</v>
          </cell>
          <cell r="W545" t="str">
            <v>135 - Shahapur</v>
          </cell>
          <cell r="X545" t="str">
            <v>272112</v>
          </cell>
          <cell r="Y545" t="str">
            <v>SHAHAPUR</v>
          </cell>
          <cell r="Z545" t="str">
            <v xml:space="preserve">Self Finance                                                               </v>
          </cell>
          <cell r="AA545">
            <v>27</v>
          </cell>
          <cell r="AB545">
            <v>2</v>
          </cell>
          <cell r="AC545">
            <v>1</v>
          </cell>
          <cell r="AD545" t="str">
            <v xml:space="preserve">Primary with Upper Primary                                                 </v>
          </cell>
          <cell r="AE545" t="str">
            <v>Rural</v>
          </cell>
          <cell r="AF545">
            <v>3</v>
          </cell>
          <cell r="AG545">
            <v>421601</v>
          </cell>
          <cell r="AH545">
            <v>0</v>
          </cell>
          <cell r="AI545">
            <v>0</v>
          </cell>
          <cell r="AJ545">
            <v>2011</v>
          </cell>
          <cell r="AK545">
            <v>1</v>
          </cell>
          <cell r="AL545">
            <v>8</v>
          </cell>
          <cell r="AM545">
            <v>1</v>
          </cell>
          <cell r="AN545">
            <v>135</v>
          </cell>
          <cell r="AO545">
            <v>3</v>
          </cell>
          <cell r="AP545">
            <v>0</v>
          </cell>
          <cell r="AQ545">
            <v>2</v>
          </cell>
          <cell r="AR545">
            <v>5</v>
          </cell>
          <cell r="AS545">
            <v>2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9</v>
          </cell>
          <cell r="BH545">
            <v>0</v>
          </cell>
          <cell r="BI545">
            <v>19</v>
          </cell>
          <cell r="BJ545">
            <v>98</v>
          </cell>
          <cell r="BK545">
            <v>98</v>
          </cell>
          <cell r="BL545">
            <v>98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W545" t="str">
            <v>02527</v>
          </cell>
          <cell r="BX545" t="str">
            <v>220066</v>
          </cell>
          <cell r="BY545" t="str">
            <v>9270500709</v>
          </cell>
          <cell r="BZ545" t="str">
            <v>02527</v>
          </cell>
          <cell r="CA545" t="str">
            <v>220066</v>
          </cell>
          <cell r="CB545" t="str">
            <v>7083176558</v>
          </cell>
          <cell r="CC545" t="str">
            <v>sharadavidyamandir@gmail.com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2</v>
          </cell>
          <cell r="CX545">
            <v>0</v>
          </cell>
          <cell r="CY545">
            <v>0</v>
          </cell>
          <cell r="DF545">
            <v>1</v>
          </cell>
          <cell r="DG545">
            <v>2011</v>
          </cell>
          <cell r="DH545">
            <v>2011</v>
          </cell>
          <cell r="DI545">
            <v>2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W545">
            <v>2</v>
          </cell>
          <cell r="DX545">
            <v>0</v>
          </cell>
          <cell r="DY545">
            <v>0</v>
          </cell>
          <cell r="EA545">
            <v>0</v>
          </cell>
          <cell r="EC545">
            <v>2</v>
          </cell>
          <cell r="ED545">
            <v>0</v>
          </cell>
          <cell r="EE545">
            <v>0</v>
          </cell>
          <cell r="EF545">
            <v>31</v>
          </cell>
          <cell r="EG545">
            <v>18</v>
          </cell>
          <cell r="EH545">
            <v>27</v>
          </cell>
          <cell r="EI545">
            <v>25</v>
          </cell>
          <cell r="EJ545">
            <v>23</v>
          </cell>
          <cell r="EK545">
            <v>27</v>
          </cell>
          <cell r="EL545">
            <v>21</v>
          </cell>
          <cell r="EM545">
            <v>19</v>
          </cell>
          <cell r="EN545">
            <v>22</v>
          </cell>
          <cell r="EO545">
            <v>21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0</v>
          </cell>
          <cell r="FA545">
            <v>0</v>
          </cell>
          <cell r="FB545">
            <v>0</v>
          </cell>
          <cell r="FC545">
            <v>0</v>
          </cell>
          <cell r="FD545">
            <v>0</v>
          </cell>
          <cell r="FE545">
            <v>0</v>
          </cell>
          <cell r="FF545">
            <v>185</v>
          </cell>
        </row>
        <row r="546">
          <cell r="K546">
            <v>27211222101</v>
          </cell>
          <cell r="L546" t="str">
            <v>Z.P. SCHOOL,  CHINDHYACHIWADI</v>
          </cell>
          <cell r="M546">
            <v>0</v>
          </cell>
          <cell r="N546" t="str">
            <v>272112115</v>
          </cell>
          <cell r="O546" t="str">
            <v>DHAKANE</v>
          </cell>
          <cell r="P546" t="str">
            <v>27211222105</v>
          </cell>
          <cell r="Q546" t="str">
            <v>CHADHACHIWADI</v>
          </cell>
          <cell r="R546" t="str">
            <v>2721</v>
          </cell>
          <cell r="T546" t="str">
            <v>2721</v>
          </cell>
          <cell r="V546" t="str">
            <v>2721008</v>
          </cell>
          <cell r="W546" t="str">
            <v>135 - Shahapur</v>
          </cell>
          <cell r="X546" t="str">
            <v>2721</v>
          </cell>
          <cell r="Z546" t="str">
            <v xml:space="preserve">Z.P.                                                                       </v>
          </cell>
          <cell r="AA546">
            <v>16</v>
          </cell>
          <cell r="AB546">
            <v>1</v>
          </cell>
          <cell r="AC546">
            <v>1</v>
          </cell>
          <cell r="AD546" t="str">
            <v xml:space="preserve">Primary                                                                    </v>
          </cell>
          <cell r="AE546" t="str">
            <v>Rural</v>
          </cell>
          <cell r="AF546">
            <v>3</v>
          </cell>
          <cell r="AG546">
            <v>421602</v>
          </cell>
          <cell r="AH546">
            <v>50</v>
          </cell>
          <cell r="AI546">
            <v>3</v>
          </cell>
          <cell r="AJ546">
            <v>1999</v>
          </cell>
          <cell r="AK546">
            <v>1</v>
          </cell>
          <cell r="AL546">
            <v>4</v>
          </cell>
          <cell r="AM546">
            <v>2</v>
          </cell>
          <cell r="AN546">
            <v>0</v>
          </cell>
          <cell r="AO546">
            <v>0</v>
          </cell>
          <cell r="AP546">
            <v>0</v>
          </cell>
          <cell r="AQ546">
            <v>2</v>
          </cell>
          <cell r="AR546">
            <v>5</v>
          </cell>
          <cell r="AS546">
            <v>2</v>
          </cell>
          <cell r="AT546">
            <v>1</v>
          </cell>
          <cell r="AU546">
            <v>6</v>
          </cell>
          <cell r="AV546">
            <v>2</v>
          </cell>
          <cell r="AW546">
            <v>5000</v>
          </cell>
          <cell r="AX546">
            <v>5000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2</v>
          </cell>
          <cell r="BG546">
            <v>0</v>
          </cell>
          <cell r="BH546">
            <v>0</v>
          </cell>
          <cell r="BI546">
            <v>10</v>
          </cell>
          <cell r="BJ546">
            <v>98</v>
          </cell>
          <cell r="BK546">
            <v>98</v>
          </cell>
          <cell r="BL546">
            <v>98</v>
          </cell>
          <cell r="BM546" t="str">
            <v>2</v>
          </cell>
          <cell r="BN546" t="str">
            <v>2</v>
          </cell>
          <cell r="BO546" t="str">
            <v>2</v>
          </cell>
          <cell r="BP546" t="str">
            <v>1</v>
          </cell>
          <cell r="BR546">
            <v>5000</v>
          </cell>
          <cell r="BS546">
            <v>5000</v>
          </cell>
          <cell r="BT546">
            <v>0</v>
          </cell>
          <cell r="BU546">
            <v>0</v>
          </cell>
          <cell r="BY546" t="str">
            <v>8806197664</v>
          </cell>
          <cell r="CB546" t="str">
            <v>9527169569</v>
          </cell>
          <cell r="CC546" t="str">
            <v>zpschoolchindhyachiwadi@gmail.com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2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1</v>
          </cell>
          <cell r="CX546">
            <v>46</v>
          </cell>
          <cell r="CY546">
            <v>2</v>
          </cell>
          <cell r="CZ546">
            <v>19</v>
          </cell>
          <cell r="DA546">
            <v>35</v>
          </cell>
          <cell r="DB546">
            <v>24</v>
          </cell>
          <cell r="DC546">
            <v>73</v>
          </cell>
          <cell r="DD546">
            <v>33</v>
          </cell>
          <cell r="DE546">
            <v>6</v>
          </cell>
          <cell r="DF546">
            <v>1</v>
          </cell>
          <cell r="DG546">
            <v>1999</v>
          </cell>
          <cell r="DH546">
            <v>0</v>
          </cell>
          <cell r="DI546">
            <v>2</v>
          </cell>
          <cell r="DJ546">
            <v>5</v>
          </cell>
          <cell r="DK546">
            <v>0</v>
          </cell>
          <cell r="DL546">
            <v>1</v>
          </cell>
          <cell r="DM546">
            <v>1</v>
          </cell>
          <cell r="DN546">
            <v>0</v>
          </cell>
          <cell r="DW546">
            <v>5</v>
          </cell>
          <cell r="DX546">
            <v>5</v>
          </cell>
          <cell r="EC546">
            <v>9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2</v>
          </cell>
          <cell r="EI546">
            <v>3</v>
          </cell>
          <cell r="EJ546">
            <v>3</v>
          </cell>
          <cell r="EK546">
            <v>2</v>
          </cell>
          <cell r="EL546">
            <v>3</v>
          </cell>
          <cell r="EM546">
            <v>2</v>
          </cell>
          <cell r="EN546">
            <v>3</v>
          </cell>
          <cell r="EO546">
            <v>5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23</v>
          </cell>
        </row>
        <row r="547">
          <cell r="K547">
            <v>27211222102</v>
          </cell>
          <cell r="L547" t="str">
            <v>Z.P. SCHOOL,  DHAKANE</v>
          </cell>
          <cell r="M547">
            <v>0</v>
          </cell>
          <cell r="N547" t="str">
            <v>272112115</v>
          </cell>
          <cell r="O547" t="str">
            <v>DHAKANE</v>
          </cell>
          <cell r="P547" t="str">
            <v>27211222104</v>
          </cell>
          <cell r="Q547" t="str">
            <v>DHAKANE</v>
          </cell>
          <cell r="R547" t="str">
            <v>2721</v>
          </cell>
          <cell r="T547" t="str">
            <v>2721</v>
          </cell>
          <cell r="V547" t="str">
            <v>2721008</v>
          </cell>
          <cell r="W547" t="str">
            <v>135 - Shahapur</v>
          </cell>
          <cell r="X547" t="str">
            <v>272112</v>
          </cell>
          <cell r="Y547" t="str">
            <v>SHAHAPUR</v>
          </cell>
          <cell r="Z547" t="str">
            <v xml:space="preserve">Z.P.                                                                       </v>
          </cell>
          <cell r="AA547">
            <v>16</v>
          </cell>
          <cell r="AB547">
            <v>2</v>
          </cell>
          <cell r="AC547">
            <v>1</v>
          </cell>
          <cell r="AD547" t="str">
            <v xml:space="preserve">Primary with Upper Primary                                                 </v>
          </cell>
          <cell r="AE547" t="str">
            <v>Rural</v>
          </cell>
          <cell r="AF547">
            <v>3</v>
          </cell>
          <cell r="AG547">
            <v>421602</v>
          </cell>
          <cell r="AH547">
            <v>44</v>
          </cell>
          <cell r="AI547">
            <v>3</v>
          </cell>
          <cell r="AJ547">
            <v>1954</v>
          </cell>
          <cell r="AK547">
            <v>1</v>
          </cell>
          <cell r="AL547">
            <v>7</v>
          </cell>
          <cell r="AM547">
            <v>2</v>
          </cell>
          <cell r="AN547">
            <v>0</v>
          </cell>
          <cell r="AO547">
            <v>0</v>
          </cell>
          <cell r="AP547">
            <v>0</v>
          </cell>
          <cell r="AQ547">
            <v>2</v>
          </cell>
          <cell r="AR547">
            <v>5</v>
          </cell>
          <cell r="AS547">
            <v>2</v>
          </cell>
          <cell r="AT547">
            <v>1</v>
          </cell>
          <cell r="AU547">
            <v>7</v>
          </cell>
          <cell r="AV547">
            <v>3</v>
          </cell>
          <cell r="AW547">
            <v>12000</v>
          </cell>
          <cell r="AX547">
            <v>12000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2</v>
          </cell>
          <cell r="BF547">
            <v>3</v>
          </cell>
          <cell r="BG547">
            <v>0</v>
          </cell>
          <cell r="BH547">
            <v>0</v>
          </cell>
          <cell r="BI547">
            <v>10</v>
          </cell>
          <cell r="BJ547">
            <v>19</v>
          </cell>
          <cell r="BK547">
            <v>98</v>
          </cell>
          <cell r="BL547">
            <v>98</v>
          </cell>
          <cell r="BM547" t="str">
            <v>2</v>
          </cell>
          <cell r="BN547" t="str">
            <v>2</v>
          </cell>
          <cell r="BO547" t="str">
            <v>1</v>
          </cell>
          <cell r="BP547" t="str">
            <v>2</v>
          </cell>
          <cell r="BR547">
            <v>15000</v>
          </cell>
          <cell r="BS547">
            <v>15000</v>
          </cell>
          <cell r="BT547">
            <v>0</v>
          </cell>
          <cell r="BU547">
            <v>0</v>
          </cell>
          <cell r="BY547" t="str">
            <v>9230422925</v>
          </cell>
          <cell r="CB547" t="str">
            <v>9209537344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2</v>
          </cell>
          <cell r="CO547">
            <v>0</v>
          </cell>
          <cell r="CP547">
            <v>0</v>
          </cell>
          <cell r="CQ547">
            <v>3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1</v>
          </cell>
          <cell r="CX547">
            <v>28</v>
          </cell>
          <cell r="CY547">
            <v>1</v>
          </cell>
          <cell r="CZ547">
            <v>19</v>
          </cell>
          <cell r="DA547">
            <v>34</v>
          </cell>
          <cell r="DB547">
            <v>47</v>
          </cell>
          <cell r="DC547">
            <v>73</v>
          </cell>
          <cell r="DD547">
            <v>31</v>
          </cell>
          <cell r="DE547">
            <v>46</v>
          </cell>
          <cell r="DF547">
            <v>1</v>
          </cell>
          <cell r="DG547">
            <v>1954</v>
          </cell>
          <cell r="DH547">
            <v>2007</v>
          </cell>
          <cell r="DI547">
            <v>2</v>
          </cell>
          <cell r="DJ547">
            <v>2</v>
          </cell>
          <cell r="DK547">
            <v>0</v>
          </cell>
          <cell r="DL547">
            <v>3</v>
          </cell>
          <cell r="DM547">
            <v>3</v>
          </cell>
          <cell r="DN547">
            <v>0</v>
          </cell>
          <cell r="DW547">
            <v>5</v>
          </cell>
          <cell r="DX547">
            <v>5</v>
          </cell>
          <cell r="EC547">
            <v>2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8</v>
          </cell>
          <cell r="EI547">
            <v>5</v>
          </cell>
          <cell r="EJ547">
            <v>8</v>
          </cell>
          <cell r="EK547">
            <v>7</v>
          </cell>
          <cell r="EL547">
            <v>5</v>
          </cell>
          <cell r="EM547">
            <v>8</v>
          </cell>
          <cell r="EN547">
            <v>5</v>
          </cell>
          <cell r="EO547">
            <v>6</v>
          </cell>
          <cell r="EP547">
            <v>10</v>
          </cell>
          <cell r="EQ547">
            <v>4</v>
          </cell>
          <cell r="ER547">
            <v>7</v>
          </cell>
          <cell r="ES547">
            <v>5</v>
          </cell>
          <cell r="ET547">
            <v>15</v>
          </cell>
          <cell r="EU547">
            <v>12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0</v>
          </cell>
          <cell r="FE547">
            <v>0</v>
          </cell>
          <cell r="FF547">
            <v>105</v>
          </cell>
        </row>
        <row r="548">
          <cell r="K548">
            <v>27211222103</v>
          </cell>
          <cell r="L548" t="str">
            <v>Z.P. SCHOOL, DHUPARWADI</v>
          </cell>
          <cell r="M548">
            <v>0</v>
          </cell>
          <cell r="N548" t="str">
            <v>272112115</v>
          </cell>
          <cell r="O548" t="str">
            <v>DHAKANE</v>
          </cell>
          <cell r="P548" t="str">
            <v>27211222103</v>
          </cell>
          <cell r="Q548" t="str">
            <v>DHUPARWADI</v>
          </cell>
          <cell r="R548" t="str">
            <v>2721</v>
          </cell>
          <cell r="T548" t="str">
            <v>2721</v>
          </cell>
          <cell r="V548" t="str">
            <v>2721008</v>
          </cell>
          <cell r="W548" t="str">
            <v>135 - Shahapur</v>
          </cell>
          <cell r="X548" t="str">
            <v>272112</v>
          </cell>
          <cell r="Y548" t="str">
            <v>SHAHAPUR</v>
          </cell>
          <cell r="Z548" t="str">
            <v xml:space="preserve">Z.P.                                                                       </v>
          </cell>
          <cell r="AA548">
            <v>16</v>
          </cell>
          <cell r="AB548">
            <v>1</v>
          </cell>
          <cell r="AC548">
            <v>1</v>
          </cell>
          <cell r="AD548" t="str">
            <v xml:space="preserve">Primary                                                                    </v>
          </cell>
          <cell r="AE548" t="str">
            <v>Rural</v>
          </cell>
          <cell r="AF548">
            <v>3</v>
          </cell>
          <cell r="AG548">
            <v>421602</v>
          </cell>
          <cell r="AH548">
            <v>45</v>
          </cell>
          <cell r="AI548">
            <v>5</v>
          </cell>
          <cell r="AJ548">
            <v>1965</v>
          </cell>
          <cell r="AK548">
            <v>1</v>
          </cell>
          <cell r="AL548">
            <v>5</v>
          </cell>
          <cell r="AM548">
            <v>2</v>
          </cell>
          <cell r="AN548">
            <v>0</v>
          </cell>
          <cell r="AO548">
            <v>0</v>
          </cell>
          <cell r="AP548">
            <v>0</v>
          </cell>
          <cell r="AQ548">
            <v>2</v>
          </cell>
          <cell r="AR548">
            <v>5</v>
          </cell>
          <cell r="AS548">
            <v>2</v>
          </cell>
          <cell r="AT548">
            <v>1</v>
          </cell>
          <cell r="AU548">
            <v>3</v>
          </cell>
          <cell r="AV548">
            <v>2</v>
          </cell>
          <cell r="AW548">
            <v>5000</v>
          </cell>
          <cell r="AX548">
            <v>5000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2</v>
          </cell>
          <cell r="BG548">
            <v>0</v>
          </cell>
          <cell r="BH548">
            <v>0</v>
          </cell>
          <cell r="BI548">
            <v>10</v>
          </cell>
          <cell r="BJ548">
            <v>19</v>
          </cell>
          <cell r="BK548">
            <v>98</v>
          </cell>
          <cell r="BL548">
            <v>98</v>
          </cell>
          <cell r="BM548" t="str">
            <v>2</v>
          </cell>
          <cell r="BN548" t="str">
            <v>2</v>
          </cell>
          <cell r="BO548" t="str">
            <v>1</v>
          </cell>
          <cell r="BP548" t="str">
            <v>1</v>
          </cell>
          <cell r="BR548">
            <v>5000</v>
          </cell>
          <cell r="BS548">
            <v>5000</v>
          </cell>
          <cell r="BT548">
            <v>0</v>
          </cell>
          <cell r="BU548">
            <v>0</v>
          </cell>
          <cell r="BY548" t="str">
            <v>9221455857</v>
          </cell>
          <cell r="CC548" t="str">
            <v>zpschooldhuparwadi@gmail.com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2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1</v>
          </cell>
          <cell r="CX548">
            <v>12</v>
          </cell>
          <cell r="CY548">
            <v>2</v>
          </cell>
          <cell r="CZ548">
            <v>19</v>
          </cell>
          <cell r="DA548">
            <v>34</v>
          </cell>
          <cell r="DB548">
            <v>11</v>
          </cell>
          <cell r="DC548">
            <v>73</v>
          </cell>
          <cell r="DD548">
            <v>32</v>
          </cell>
          <cell r="DE548">
            <v>23</v>
          </cell>
          <cell r="DF548">
            <v>1</v>
          </cell>
          <cell r="DG548">
            <v>1965</v>
          </cell>
          <cell r="DH548">
            <v>0</v>
          </cell>
          <cell r="DI548">
            <v>2</v>
          </cell>
          <cell r="DJ548">
            <v>2</v>
          </cell>
          <cell r="DK548">
            <v>0</v>
          </cell>
          <cell r="DL548">
            <v>2</v>
          </cell>
          <cell r="DM548">
            <v>2</v>
          </cell>
          <cell r="DN548">
            <v>0</v>
          </cell>
          <cell r="DW548">
            <v>5</v>
          </cell>
          <cell r="DX548">
            <v>5</v>
          </cell>
          <cell r="EC548">
            <v>9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3</v>
          </cell>
          <cell r="EI548">
            <v>2</v>
          </cell>
          <cell r="EJ548">
            <v>0</v>
          </cell>
          <cell r="EK548">
            <v>2</v>
          </cell>
          <cell r="EL548">
            <v>3</v>
          </cell>
          <cell r="EM548">
            <v>2</v>
          </cell>
          <cell r="EN548">
            <v>3</v>
          </cell>
          <cell r="EO548">
            <v>4</v>
          </cell>
          <cell r="EP548">
            <v>2</v>
          </cell>
          <cell r="EQ548">
            <v>1</v>
          </cell>
          <cell r="ER548">
            <v>0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0</v>
          </cell>
          <cell r="FF548">
            <v>22</v>
          </cell>
        </row>
        <row r="549">
          <cell r="K549">
            <v>27211222104</v>
          </cell>
          <cell r="L549" t="str">
            <v>Z.P. SCHOOL, VAGHAWADI</v>
          </cell>
          <cell r="M549">
            <v>0</v>
          </cell>
          <cell r="N549" t="str">
            <v>272112045</v>
          </cell>
          <cell r="P549" t="str">
            <v>27211222102</v>
          </cell>
          <cell r="Q549" t="str">
            <v>VAGHAWADI</v>
          </cell>
          <cell r="R549" t="str">
            <v>2721</v>
          </cell>
          <cell r="T549" t="str">
            <v>2721</v>
          </cell>
          <cell r="V549" t="str">
            <v>2721008</v>
          </cell>
          <cell r="W549" t="str">
            <v>135 - Shahapur</v>
          </cell>
          <cell r="X549" t="str">
            <v>272112</v>
          </cell>
          <cell r="Y549" t="str">
            <v>SHAHAPUR</v>
          </cell>
          <cell r="Z549" t="str">
            <v xml:space="preserve">Z.P.                                                                       </v>
          </cell>
          <cell r="AA549">
            <v>16</v>
          </cell>
          <cell r="AB549">
            <v>1</v>
          </cell>
          <cell r="AC549">
            <v>1</v>
          </cell>
          <cell r="AD549" t="str">
            <v xml:space="preserve">Primary                                                                    </v>
          </cell>
          <cell r="AE549" t="str">
            <v>Rural</v>
          </cell>
          <cell r="AF549">
            <v>3</v>
          </cell>
          <cell r="AG549">
            <v>421602</v>
          </cell>
          <cell r="AH549">
            <v>45</v>
          </cell>
          <cell r="AI549">
            <v>5</v>
          </cell>
          <cell r="AJ549">
            <v>2001</v>
          </cell>
          <cell r="AK549">
            <v>1</v>
          </cell>
          <cell r="AL549">
            <v>5</v>
          </cell>
          <cell r="AM549">
            <v>2</v>
          </cell>
          <cell r="AN549">
            <v>0</v>
          </cell>
          <cell r="AO549">
            <v>0</v>
          </cell>
          <cell r="AP549">
            <v>0</v>
          </cell>
          <cell r="AQ549">
            <v>2</v>
          </cell>
          <cell r="AR549">
            <v>5</v>
          </cell>
          <cell r="AS549">
            <v>2</v>
          </cell>
          <cell r="AT549">
            <v>1</v>
          </cell>
          <cell r="AU549">
            <v>3</v>
          </cell>
          <cell r="AV549">
            <v>2</v>
          </cell>
          <cell r="AW549">
            <v>5000</v>
          </cell>
          <cell r="AX549">
            <v>5000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2</v>
          </cell>
          <cell r="BG549">
            <v>0</v>
          </cell>
          <cell r="BH549">
            <v>0</v>
          </cell>
          <cell r="BI549">
            <v>10</v>
          </cell>
          <cell r="BJ549">
            <v>98</v>
          </cell>
          <cell r="BK549">
            <v>98</v>
          </cell>
          <cell r="BL549">
            <v>98</v>
          </cell>
          <cell r="BR549">
            <v>5000</v>
          </cell>
          <cell r="BS549">
            <v>5000</v>
          </cell>
          <cell r="BT549">
            <v>0</v>
          </cell>
          <cell r="BU549">
            <v>0</v>
          </cell>
          <cell r="BY549" t="str">
            <v>9823891587</v>
          </cell>
          <cell r="CB549" t="str">
            <v>9823831587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2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1</v>
          </cell>
          <cell r="CX549">
            <v>45</v>
          </cell>
          <cell r="CY549">
            <v>2</v>
          </cell>
          <cell r="CZ549">
            <v>19</v>
          </cell>
          <cell r="DA549">
            <v>36</v>
          </cell>
          <cell r="DB549">
            <v>30</v>
          </cell>
          <cell r="DC549">
            <v>73</v>
          </cell>
          <cell r="DD549">
            <v>31</v>
          </cell>
          <cell r="DE549">
            <v>21</v>
          </cell>
          <cell r="DF549">
            <v>1</v>
          </cell>
          <cell r="DG549">
            <v>2001</v>
          </cell>
          <cell r="DH549">
            <v>0</v>
          </cell>
          <cell r="DI549">
            <v>2</v>
          </cell>
          <cell r="DJ549">
            <v>2</v>
          </cell>
          <cell r="DK549">
            <v>0</v>
          </cell>
          <cell r="DL549">
            <v>2</v>
          </cell>
          <cell r="DM549">
            <v>2</v>
          </cell>
          <cell r="DN549">
            <v>0</v>
          </cell>
          <cell r="DW549">
            <v>5</v>
          </cell>
          <cell r="DX549">
            <v>5</v>
          </cell>
          <cell r="EC549">
            <v>9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4</v>
          </cell>
          <cell r="EI549">
            <v>5</v>
          </cell>
          <cell r="EJ549">
            <v>2</v>
          </cell>
          <cell r="EK549">
            <v>2</v>
          </cell>
          <cell r="EL549">
            <v>3</v>
          </cell>
          <cell r="EM549">
            <v>3</v>
          </cell>
          <cell r="EN549">
            <v>4</v>
          </cell>
          <cell r="EO549">
            <v>4</v>
          </cell>
          <cell r="EP549">
            <v>2</v>
          </cell>
          <cell r="EQ549">
            <v>3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32</v>
          </cell>
        </row>
        <row r="550">
          <cell r="K550">
            <v>27211222201</v>
          </cell>
          <cell r="L550" t="str">
            <v>ZP SCHOOL AGHANWADI</v>
          </cell>
          <cell r="M550">
            <v>0</v>
          </cell>
          <cell r="N550" t="str">
            <v>272112116</v>
          </cell>
          <cell r="O550" t="str">
            <v>FUGALE</v>
          </cell>
          <cell r="P550" t="str">
            <v>27211222203</v>
          </cell>
          <cell r="Q550" t="str">
            <v>AGANWADI</v>
          </cell>
          <cell r="R550" t="str">
            <v>2721</v>
          </cell>
          <cell r="T550" t="str">
            <v>2721</v>
          </cell>
          <cell r="V550" t="str">
            <v>2721008</v>
          </cell>
          <cell r="W550" t="str">
            <v>135 - Shahapur</v>
          </cell>
          <cell r="X550" t="str">
            <v>2721</v>
          </cell>
          <cell r="Z550" t="str">
            <v xml:space="preserve">Z.P.                                                                       </v>
          </cell>
          <cell r="AA550">
            <v>16</v>
          </cell>
          <cell r="AB550">
            <v>1</v>
          </cell>
          <cell r="AC550">
            <v>1</v>
          </cell>
          <cell r="AD550" t="str">
            <v xml:space="preserve">Primary                                                                    </v>
          </cell>
          <cell r="AE550" t="str">
            <v>Rural</v>
          </cell>
          <cell r="AF550">
            <v>3</v>
          </cell>
          <cell r="AG550">
            <v>421602</v>
          </cell>
          <cell r="AH550">
            <v>51</v>
          </cell>
          <cell r="AI550">
            <v>9</v>
          </cell>
          <cell r="AJ550">
            <v>1994</v>
          </cell>
          <cell r="AK550">
            <v>1</v>
          </cell>
          <cell r="AL550">
            <v>5</v>
          </cell>
          <cell r="AM550">
            <v>2</v>
          </cell>
          <cell r="AN550">
            <v>0</v>
          </cell>
          <cell r="AO550">
            <v>0</v>
          </cell>
          <cell r="AP550">
            <v>0</v>
          </cell>
          <cell r="AQ550">
            <v>2</v>
          </cell>
          <cell r="AR550">
            <v>5</v>
          </cell>
          <cell r="AS550">
            <v>2</v>
          </cell>
          <cell r="AT550">
            <v>1</v>
          </cell>
          <cell r="AU550">
            <v>4</v>
          </cell>
          <cell r="AV550">
            <v>2</v>
          </cell>
          <cell r="AW550">
            <v>5000</v>
          </cell>
          <cell r="AX550">
            <v>5000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2</v>
          </cell>
          <cell r="BG550">
            <v>0</v>
          </cell>
          <cell r="BH550">
            <v>0</v>
          </cell>
          <cell r="BI550">
            <v>10</v>
          </cell>
          <cell r="BJ550">
            <v>19</v>
          </cell>
          <cell r="BK550">
            <v>98</v>
          </cell>
          <cell r="BL550">
            <v>98</v>
          </cell>
          <cell r="BM550" t="str">
            <v>2</v>
          </cell>
          <cell r="BN550" t="str">
            <v>2</v>
          </cell>
          <cell r="BO550" t="str">
            <v>2</v>
          </cell>
          <cell r="BP550" t="str">
            <v>2</v>
          </cell>
          <cell r="BR550">
            <v>5000</v>
          </cell>
          <cell r="BS550">
            <v>5000</v>
          </cell>
          <cell r="BT550">
            <v>0</v>
          </cell>
          <cell r="BU550">
            <v>0</v>
          </cell>
          <cell r="BY550" t="str">
            <v>8796854864</v>
          </cell>
          <cell r="CB550" t="str">
            <v>8796854864</v>
          </cell>
          <cell r="CC550" t="str">
            <v>zpschoolaghanwadi201@gmail.com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2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2</v>
          </cell>
          <cell r="CX550">
            <v>0</v>
          </cell>
          <cell r="CY550">
            <v>0</v>
          </cell>
          <cell r="CZ550">
            <v>19</v>
          </cell>
          <cell r="DA550">
            <v>38</v>
          </cell>
          <cell r="DB550">
            <v>36</v>
          </cell>
          <cell r="DC550">
            <v>73</v>
          </cell>
          <cell r="DD550">
            <v>33</v>
          </cell>
          <cell r="DE550">
            <v>33</v>
          </cell>
          <cell r="DF550">
            <v>1</v>
          </cell>
          <cell r="DG550">
            <v>1995</v>
          </cell>
          <cell r="DH550">
            <v>0</v>
          </cell>
          <cell r="DI550">
            <v>2</v>
          </cell>
          <cell r="DJ550">
            <v>3</v>
          </cell>
          <cell r="DK550">
            <v>0</v>
          </cell>
          <cell r="DL550">
            <v>8</v>
          </cell>
          <cell r="DM550">
            <v>1</v>
          </cell>
          <cell r="DN550">
            <v>0</v>
          </cell>
          <cell r="DW550">
            <v>5</v>
          </cell>
          <cell r="DX550">
            <v>5</v>
          </cell>
          <cell r="EC550">
            <v>9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10</v>
          </cell>
          <cell r="EI550">
            <v>0</v>
          </cell>
          <cell r="EJ550">
            <v>1</v>
          </cell>
          <cell r="EK550">
            <v>0</v>
          </cell>
          <cell r="EL550">
            <v>1</v>
          </cell>
          <cell r="EM550">
            <v>2</v>
          </cell>
          <cell r="EN550">
            <v>1</v>
          </cell>
          <cell r="EO550">
            <v>6</v>
          </cell>
          <cell r="EP550">
            <v>1</v>
          </cell>
          <cell r="EQ550">
            <v>2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24</v>
          </cell>
        </row>
        <row r="551">
          <cell r="K551">
            <v>27211222202</v>
          </cell>
          <cell r="L551" t="str">
            <v>Z.P. SCHOOL,  FUGALE</v>
          </cell>
          <cell r="M551">
            <v>0</v>
          </cell>
          <cell r="N551" t="str">
            <v>272112116</v>
          </cell>
          <cell r="O551" t="str">
            <v>FUGALE</v>
          </cell>
          <cell r="P551" t="str">
            <v>27211222202</v>
          </cell>
          <cell r="Q551" t="str">
            <v>FUGALE</v>
          </cell>
          <cell r="R551" t="str">
            <v>2721</v>
          </cell>
          <cell r="T551" t="str">
            <v>2721</v>
          </cell>
          <cell r="V551" t="str">
            <v>2721008</v>
          </cell>
          <cell r="W551" t="str">
            <v>135 - Shahapur</v>
          </cell>
          <cell r="X551" t="str">
            <v>2721</v>
          </cell>
          <cell r="Z551" t="str">
            <v xml:space="preserve">Z.P.                                                                       </v>
          </cell>
          <cell r="AA551">
            <v>16</v>
          </cell>
          <cell r="AB551">
            <v>1</v>
          </cell>
          <cell r="AC551">
            <v>1</v>
          </cell>
          <cell r="AD551" t="str">
            <v xml:space="preserve">Primary                                                                    </v>
          </cell>
          <cell r="AE551" t="str">
            <v>Rural</v>
          </cell>
          <cell r="AF551">
            <v>3</v>
          </cell>
          <cell r="AG551">
            <v>421602</v>
          </cell>
          <cell r="AH551">
            <v>48</v>
          </cell>
          <cell r="AI551">
            <v>8</v>
          </cell>
          <cell r="AJ551">
            <v>1956</v>
          </cell>
          <cell r="AK551">
            <v>1</v>
          </cell>
          <cell r="AL551">
            <v>5</v>
          </cell>
          <cell r="AM551">
            <v>2</v>
          </cell>
          <cell r="AN551">
            <v>0</v>
          </cell>
          <cell r="AO551">
            <v>0</v>
          </cell>
          <cell r="AP551">
            <v>0</v>
          </cell>
          <cell r="AQ551">
            <v>2</v>
          </cell>
          <cell r="AR551">
            <v>5</v>
          </cell>
          <cell r="AS551">
            <v>2</v>
          </cell>
          <cell r="AT551">
            <v>1</v>
          </cell>
          <cell r="AU551">
            <v>4</v>
          </cell>
          <cell r="AV551">
            <v>2</v>
          </cell>
          <cell r="AW551">
            <v>5000</v>
          </cell>
          <cell r="AX551">
            <v>5000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1</v>
          </cell>
          <cell r="BG551">
            <v>0</v>
          </cell>
          <cell r="BH551">
            <v>0</v>
          </cell>
          <cell r="BI551">
            <v>10</v>
          </cell>
          <cell r="BJ551">
            <v>98</v>
          </cell>
          <cell r="BK551">
            <v>98</v>
          </cell>
          <cell r="BL551">
            <v>98</v>
          </cell>
          <cell r="BM551" t="str">
            <v>2</v>
          </cell>
          <cell r="BN551" t="str">
            <v>2</v>
          </cell>
          <cell r="BO551" t="str">
            <v>2</v>
          </cell>
          <cell r="BP551" t="str">
            <v>1</v>
          </cell>
          <cell r="BR551">
            <v>5000</v>
          </cell>
          <cell r="BS551">
            <v>5000</v>
          </cell>
          <cell r="BT551">
            <v>0</v>
          </cell>
          <cell r="BU551">
            <v>0</v>
          </cell>
          <cell r="BY551" t="str">
            <v>9594978305</v>
          </cell>
          <cell r="CB551" t="str">
            <v>9594978305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2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1</v>
          </cell>
          <cell r="CX551">
            <v>43</v>
          </cell>
          <cell r="CY551">
            <v>2</v>
          </cell>
          <cell r="CZ551">
            <v>19</v>
          </cell>
          <cell r="DA551">
            <v>37</v>
          </cell>
          <cell r="DB551">
            <v>48</v>
          </cell>
          <cell r="DC551">
            <v>73</v>
          </cell>
          <cell r="DD551">
            <v>33</v>
          </cell>
          <cell r="DE551">
            <v>10</v>
          </cell>
          <cell r="DF551">
            <v>1</v>
          </cell>
          <cell r="DG551">
            <v>1956</v>
          </cell>
          <cell r="DH551">
            <v>0</v>
          </cell>
          <cell r="DI551">
            <v>2</v>
          </cell>
          <cell r="DJ551">
            <v>2</v>
          </cell>
          <cell r="DK551">
            <v>0</v>
          </cell>
          <cell r="DL551">
            <v>1</v>
          </cell>
          <cell r="DM551">
            <v>8</v>
          </cell>
          <cell r="DN551">
            <v>0</v>
          </cell>
          <cell r="DW551">
            <v>5</v>
          </cell>
          <cell r="DX551">
            <v>5</v>
          </cell>
          <cell r="EC551">
            <v>9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9</v>
          </cell>
          <cell r="EI551">
            <v>9</v>
          </cell>
          <cell r="EJ551">
            <v>3</v>
          </cell>
          <cell r="EK551">
            <v>3</v>
          </cell>
          <cell r="EL551">
            <v>3</v>
          </cell>
          <cell r="EM551">
            <v>3</v>
          </cell>
          <cell r="EN551">
            <v>2</v>
          </cell>
          <cell r="EO551">
            <v>3</v>
          </cell>
          <cell r="EP551">
            <v>1</v>
          </cell>
          <cell r="EQ551">
            <v>7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43</v>
          </cell>
        </row>
        <row r="552">
          <cell r="K552">
            <v>27211222203</v>
          </cell>
          <cell r="L552" t="str">
            <v>S.V.PVT ASHRAM CHINDHAYCHIWADI</v>
          </cell>
          <cell r="M552">
            <v>0</v>
          </cell>
          <cell r="N552" t="str">
            <v>272112115</v>
          </cell>
          <cell r="O552" t="str">
            <v>DHAKANE</v>
          </cell>
          <cell r="P552" t="str">
            <v>27211222201</v>
          </cell>
          <cell r="Q552" t="str">
            <v>CHIDYCHIWADI</v>
          </cell>
          <cell r="R552" t="str">
            <v>2721</v>
          </cell>
          <cell r="T552" t="str">
            <v>2721</v>
          </cell>
          <cell r="V552" t="str">
            <v>2721008</v>
          </cell>
          <cell r="W552" t="str">
            <v>135 - Shahapur</v>
          </cell>
          <cell r="X552" t="str">
            <v>272112</v>
          </cell>
          <cell r="Y552" t="str">
            <v>SHAHAPUR</v>
          </cell>
          <cell r="Z552" t="str">
            <v xml:space="preserve">Tribal Welfare Aided                                                       </v>
          </cell>
          <cell r="AA552">
            <v>14</v>
          </cell>
          <cell r="AB552">
            <v>2</v>
          </cell>
          <cell r="AC552">
            <v>1</v>
          </cell>
          <cell r="AD552" t="str">
            <v xml:space="preserve">Primary with Upper Primary                                                 </v>
          </cell>
          <cell r="AE552" t="str">
            <v>Rural</v>
          </cell>
          <cell r="AF552">
            <v>3</v>
          </cell>
          <cell r="AG552">
            <v>421602</v>
          </cell>
          <cell r="AH552">
            <v>50</v>
          </cell>
          <cell r="AI552">
            <v>3</v>
          </cell>
          <cell r="AJ552">
            <v>1999</v>
          </cell>
          <cell r="AK552">
            <v>1</v>
          </cell>
          <cell r="AL552">
            <v>7</v>
          </cell>
          <cell r="AM552">
            <v>2</v>
          </cell>
          <cell r="AN552">
            <v>0</v>
          </cell>
          <cell r="AO552">
            <v>0</v>
          </cell>
          <cell r="AP552">
            <v>0</v>
          </cell>
          <cell r="AQ552">
            <v>1</v>
          </cell>
          <cell r="AR552">
            <v>5</v>
          </cell>
          <cell r="AS552">
            <v>2</v>
          </cell>
          <cell r="AT552">
            <v>1</v>
          </cell>
          <cell r="AU552">
            <v>4</v>
          </cell>
          <cell r="AV552">
            <v>4</v>
          </cell>
          <cell r="AW552">
            <v>5000</v>
          </cell>
          <cell r="AX552">
            <v>5000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4</v>
          </cell>
          <cell r="BF552">
            <v>4</v>
          </cell>
          <cell r="BG552">
            <v>0</v>
          </cell>
          <cell r="BH552">
            <v>0</v>
          </cell>
          <cell r="BI552">
            <v>10</v>
          </cell>
          <cell r="BJ552">
            <v>98</v>
          </cell>
          <cell r="BK552">
            <v>98</v>
          </cell>
          <cell r="BL552">
            <v>98</v>
          </cell>
          <cell r="BM552" t="str">
            <v>2</v>
          </cell>
          <cell r="BN552" t="str">
            <v>2</v>
          </cell>
          <cell r="BO552" t="str">
            <v>2</v>
          </cell>
          <cell r="BP552" t="str">
            <v>1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W552" t="str">
            <v>02527</v>
          </cell>
          <cell r="BX552" t="str">
            <v>651165</v>
          </cell>
          <cell r="BY552" t="str">
            <v>9823493345</v>
          </cell>
          <cell r="CB552" t="str">
            <v>7350705091</v>
          </cell>
          <cell r="CC552" t="str">
            <v>crs2126@gmail.com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4</v>
          </cell>
          <cell r="CO552">
            <v>0</v>
          </cell>
          <cell r="CP552">
            <v>0</v>
          </cell>
          <cell r="CQ552">
            <v>4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2</v>
          </cell>
          <cell r="CX552">
            <v>0</v>
          </cell>
          <cell r="CY552">
            <v>0</v>
          </cell>
          <cell r="CZ552">
            <v>19</v>
          </cell>
          <cell r="DA552">
            <v>35</v>
          </cell>
          <cell r="DB552">
            <v>38</v>
          </cell>
          <cell r="DC552">
            <v>73</v>
          </cell>
          <cell r="DD552">
            <v>33</v>
          </cell>
          <cell r="DE552">
            <v>1</v>
          </cell>
          <cell r="DF552">
            <v>1</v>
          </cell>
          <cell r="DG552">
            <v>1999</v>
          </cell>
          <cell r="DH552">
            <v>2001</v>
          </cell>
          <cell r="DI552">
            <v>2</v>
          </cell>
          <cell r="DJ552">
            <v>1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W552">
            <v>2</v>
          </cell>
          <cell r="DX552">
            <v>5</v>
          </cell>
          <cell r="DY552">
            <v>2006</v>
          </cell>
          <cell r="EC552">
            <v>2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22</v>
          </cell>
          <cell r="EI552">
            <v>18</v>
          </cell>
          <cell r="EJ552">
            <v>26</v>
          </cell>
          <cell r="EK552">
            <v>14</v>
          </cell>
          <cell r="EL552">
            <v>33</v>
          </cell>
          <cell r="EM552">
            <v>15</v>
          </cell>
          <cell r="EN552">
            <v>26</v>
          </cell>
          <cell r="EO552">
            <v>12</v>
          </cell>
          <cell r="EP552">
            <v>35</v>
          </cell>
          <cell r="EQ552">
            <v>22</v>
          </cell>
          <cell r="ER552">
            <v>36</v>
          </cell>
          <cell r="ES552">
            <v>19</v>
          </cell>
          <cell r="ET552">
            <v>38</v>
          </cell>
          <cell r="EU552">
            <v>24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340</v>
          </cell>
        </row>
        <row r="553">
          <cell r="K553">
            <v>27211222204</v>
          </cell>
          <cell r="L553" t="str">
            <v>S.V.PVT ASHRAM CHINDHAYCHIWADI Sec</v>
          </cell>
          <cell r="M553">
            <v>0</v>
          </cell>
          <cell r="N553" t="str">
            <v>272112115</v>
          </cell>
          <cell r="O553" t="str">
            <v>DHAKANE</v>
          </cell>
          <cell r="P553" t="str">
            <v>27211222201</v>
          </cell>
          <cell r="Q553" t="str">
            <v>CHIDYCHIWADI</v>
          </cell>
          <cell r="V553" t="str">
            <v>2721008</v>
          </cell>
          <cell r="W553" t="str">
            <v>135 - Shahapur</v>
          </cell>
          <cell r="X553" t="str">
            <v>272112</v>
          </cell>
          <cell r="Y553" t="str">
            <v>SHAHAPUR</v>
          </cell>
          <cell r="Z553" t="str">
            <v xml:space="preserve">Tribal Welfare Aided                                                       </v>
          </cell>
          <cell r="AA553">
            <v>14</v>
          </cell>
          <cell r="AB553">
            <v>7</v>
          </cell>
          <cell r="AC553">
            <v>1</v>
          </cell>
          <cell r="AD553" t="str">
            <v xml:space="preserve">Upper Pr. and Secondary                                                    </v>
          </cell>
          <cell r="AE553" t="str">
            <v>Rural</v>
          </cell>
          <cell r="AF553">
            <v>3</v>
          </cell>
          <cell r="AG553">
            <v>421602</v>
          </cell>
          <cell r="AH553">
            <v>0</v>
          </cell>
          <cell r="AI553">
            <v>0</v>
          </cell>
          <cell r="AJ553">
            <v>2006</v>
          </cell>
          <cell r="AK553">
            <v>8</v>
          </cell>
          <cell r="AL553">
            <v>10</v>
          </cell>
          <cell r="AM553">
            <v>2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5</v>
          </cell>
          <cell r="AS553">
            <v>2</v>
          </cell>
          <cell r="AT553">
            <v>1</v>
          </cell>
          <cell r="AU553">
            <v>2</v>
          </cell>
          <cell r="AV553">
            <v>5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F553">
            <v>0</v>
          </cell>
          <cell r="BG553">
            <v>0</v>
          </cell>
          <cell r="BH553">
            <v>0</v>
          </cell>
          <cell r="BI553">
            <v>10</v>
          </cell>
          <cell r="BJ553">
            <v>98</v>
          </cell>
          <cell r="BK553">
            <v>98</v>
          </cell>
          <cell r="BL553">
            <v>98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Y553" t="str">
            <v>9823493345</v>
          </cell>
          <cell r="CC553" t="str">
            <v>hemantchopade12@gmail.com</v>
          </cell>
          <cell r="CE553">
            <v>0</v>
          </cell>
          <cell r="CF553">
            <v>4</v>
          </cell>
          <cell r="CG553">
            <v>4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1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2</v>
          </cell>
          <cell r="CX553">
            <v>0</v>
          </cell>
          <cell r="CY553">
            <v>0</v>
          </cell>
          <cell r="CZ553">
            <v>19</v>
          </cell>
          <cell r="DA553">
            <v>35</v>
          </cell>
          <cell r="DB553">
            <v>38</v>
          </cell>
          <cell r="DC553">
            <v>73</v>
          </cell>
          <cell r="DD553">
            <v>33</v>
          </cell>
          <cell r="DE553">
            <v>1</v>
          </cell>
          <cell r="DF553">
            <v>1</v>
          </cell>
          <cell r="DG553">
            <v>2006</v>
          </cell>
          <cell r="DH553">
            <v>2006</v>
          </cell>
          <cell r="DI553">
            <v>2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W553">
            <v>2</v>
          </cell>
          <cell r="DX553">
            <v>0</v>
          </cell>
          <cell r="DY553">
            <v>2006</v>
          </cell>
          <cell r="EA553">
            <v>2006</v>
          </cell>
          <cell r="EC553">
            <v>2</v>
          </cell>
          <cell r="ED553">
            <v>2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37</v>
          </cell>
          <cell r="EW553">
            <v>24</v>
          </cell>
          <cell r="EX553">
            <v>30</v>
          </cell>
          <cell r="EY553">
            <v>11</v>
          </cell>
          <cell r="EZ553">
            <v>28</v>
          </cell>
          <cell r="FA553">
            <v>11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141</v>
          </cell>
        </row>
        <row r="554">
          <cell r="K554">
            <v>27211222301</v>
          </cell>
          <cell r="L554" t="str">
            <v>Z.P. SCHOOL,  KOTHALE</v>
          </cell>
          <cell r="M554">
            <v>0</v>
          </cell>
          <cell r="N554" t="str">
            <v>272112117</v>
          </cell>
          <cell r="O554" t="str">
            <v>KOTHALE</v>
          </cell>
          <cell r="P554" t="str">
            <v>27211222301</v>
          </cell>
          <cell r="Q554" t="str">
            <v>KOTHALE</v>
          </cell>
          <cell r="R554" t="str">
            <v>2721</v>
          </cell>
          <cell r="T554" t="str">
            <v>2721</v>
          </cell>
          <cell r="V554" t="str">
            <v>2721008</v>
          </cell>
          <cell r="W554" t="str">
            <v>135 - Shahapur</v>
          </cell>
          <cell r="X554" t="str">
            <v>2721</v>
          </cell>
          <cell r="Z554" t="str">
            <v xml:space="preserve">Z.P.                                                                       </v>
          </cell>
          <cell r="AA554">
            <v>16</v>
          </cell>
          <cell r="AB554">
            <v>2</v>
          </cell>
          <cell r="AC554">
            <v>1</v>
          </cell>
          <cell r="AD554" t="str">
            <v xml:space="preserve">Primary with Upper Primary                                                 </v>
          </cell>
          <cell r="AE554" t="str">
            <v>Rural</v>
          </cell>
          <cell r="AF554">
            <v>3</v>
          </cell>
          <cell r="AG554">
            <v>421602</v>
          </cell>
          <cell r="AH554">
            <v>50</v>
          </cell>
          <cell r="AI554">
            <v>8</v>
          </cell>
          <cell r="AJ554">
            <v>1954</v>
          </cell>
          <cell r="AK554">
            <v>1</v>
          </cell>
          <cell r="AL554">
            <v>8</v>
          </cell>
          <cell r="AM554">
            <v>2</v>
          </cell>
          <cell r="AN554">
            <v>0</v>
          </cell>
          <cell r="AO554">
            <v>0</v>
          </cell>
          <cell r="AP554">
            <v>0</v>
          </cell>
          <cell r="AQ554">
            <v>2</v>
          </cell>
          <cell r="AR554">
            <v>5</v>
          </cell>
          <cell r="AS554">
            <v>2</v>
          </cell>
          <cell r="AT554">
            <v>1</v>
          </cell>
          <cell r="AU554">
            <v>4</v>
          </cell>
          <cell r="AV554">
            <v>0</v>
          </cell>
          <cell r="AW554">
            <v>5000</v>
          </cell>
          <cell r="AX554">
            <v>5000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F554">
            <v>2</v>
          </cell>
          <cell r="BG554">
            <v>0</v>
          </cell>
          <cell r="BH554">
            <v>0</v>
          </cell>
          <cell r="BI554">
            <v>10</v>
          </cell>
          <cell r="BJ554">
            <v>98</v>
          </cell>
          <cell r="BK554">
            <v>98</v>
          </cell>
          <cell r="BL554">
            <v>98</v>
          </cell>
          <cell r="BM554" t="str">
            <v>2</v>
          </cell>
          <cell r="BN554" t="str">
            <v>2</v>
          </cell>
          <cell r="BO554" t="str">
            <v>2</v>
          </cell>
          <cell r="BP554" t="str">
            <v>1</v>
          </cell>
          <cell r="BR554">
            <v>5000</v>
          </cell>
          <cell r="BS554">
            <v>5000</v>
          </cell>
          <cell r="BT554">
            <v>0</v>
          </cell>
          <cell r="BU554">
            <v>0</v>
          </cell>
          <cell r="BY554" t="str">
            <v>8805502015</v>
          </cell>
          <cell r="CB554" t="str">
            <v>9272740468</v>
          </cell>
          <cell r="CC554" t="str">
            <v>zpschoolkothale1954@gmail.com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2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1</v>
          </cell>
          <cell r="CX554">
            <v>121</v>
          </cell>
          <cell r="CY554">
            <v>2</v>
          </cell>
          <cell r="CZ554">
            <v>19</v>
          </cell>
          <cell r="DA554">
            <v>34</v>
          </cell>
          <cell r="DB554">
            <v>48</v>
          </cell>
          <cell r="DC554">
            <v>73</v>
          </cell>
          <cell r="DD554">
            <v>33</v>
          </cell>
          <cell r="DE554">
            <v>35</v>
          </cell>
          <cell r="DF554">
            <v>1</v>
          </cell>
          <cell r="DG554">
            <v>1954</v>
          </cell>
          <cell r="DH554">
            <v>2014</v>
          </cell>
          <cell r="DI554">
            <v>2</v>
          </cell>
          <cell r="DJ554">
            <v>1</v>
          </cell>
          <cell r="DK554">
            <v>0</v>
          </cell>
          <cell r="DL554">
            <v>0</v>
          </cell>
          <cell r="DM554">
            <v>4</v>
          </cell>
          <cell r="DN554">
            <v>0</v>
          </cell>
          <cell r="DW554">
            <v>5</v>
          </cell>
          <cell r="DX554">
            <v>5</v>
          </cell>
          <cell r="EC554">
            <v>2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13</v>
          </cell>
          <cell r="EI554">
            <v>8</v>
          </cell>
          <cell r="EJ554">
            <v>13</v>
          </cell>
          <cell r="EK554">
            <v>14</v>
          </cell>
          <cell r="EL554">
            <v>10</v>
          </cell>
          <cell r="EM554">
            <v>11</v>
          </cell>
          <cell r="EN554">
            <v>7</v>
          </cell>
          <cell r="EO554">
            <v>17</v>
          </cell>
          <cell r="EP554">
            <v>11</v>
          </cell>
          <cell r="EQ554">
            <v>14</v>
          </cell>
          <cell r="ER554">
            <v>25</v>
          </cell>
          <cell r="ES554">
            <v>21</v>
          </cell>
          <cell r="ET554">
            <v>11</v>
          </cell>
          <cell r="EU554">
            <v>18</v>
          </cell>
          <cell r="EV554">
            <v>6</v>
          </cell>
          <cell r="EW554">
            <v>26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225</v>
          </cell>
        </row>
        <row r="555">
          <cell r="K555">
            <v>27211222401</v>
          </cell>
          <cell r="L555" t="str">
            <v>Z.P. SCHOOL,  PINGALWADI</v>
          </cell>
          <cell r="M555">
            <v>0</v>
          </cell>
          <cell r="N555" t="str">
            <v>272112118</v>
          </cell>
          <cell r="P555" t="str">
            <v>27211222401</v>
          </cell>
          <cell r="Q555" t="str">
            <v>PINGALWADI</v>
          </cell>
          <cell r="R555" t="str">
            <v>2721</v>
          </cell>
          <cell r="T555" t="str">
            <v>2721</v>
          </cell>
          <cell r="V555" t="str">
            <v>2721008</v>
          </cell>
          <cell r="W555" t="str">
            <v>135 - Shahapur</v>
          </cell>
          <cell r="X555" t="str">
            <v>272112</v>
          </cell>
          <cell r="Y555" t="str">
            <v>SHAHAPUR</v>
          </cell>
          <cell r="Z555" t="str">
            <v xml:space="preserve">Z.P.                                                                       </v>
          </cell>
          <cell r="AA555">
            <v>16</v>
          </cell>
          <cell r="AB555">
            <v>1</v>
          </cell>
          <cell r="AC555">
            <v>1</v>
          </cell>
          <cell r="AD555" t="str">
            <v xml:space="preserve">Primary                                                                    </v>
          </cell>
          <cell r="AE555" t="str">
            <v>Rural</v>
          </cell>
          <cell r="AF555">
            <v>3</v>
          </cell>
          <cell r="AG555">
            <v>421601</v>
          </cell>
          <cell r="AH555">
            <v>48</v>
          </cell>
          <cell r="AI555">
            <v>5</v>
          </cell>
          <cell r="AJ555">
            <v>1962</v>
          </cell>
          <cell r="AK555">
            <v>1</v>
          </cell>
          <cell r="AL555">
            <v>4</v>
          </cell>
          <cell r="AM555">
            <v>2</v>
          </cell>
          <cell r="AN555">
            <v>0</v>
          </cell>
          <cell r="AO555">
            <v>0</v>
          </cell>
          <cell r="AP555">
            <v>0</v>
          </cell>
          <cell r="AQ555">
            <v>2</v>
          </cell>
          <cell r="AR555">
            <v>5</v>
          </cell>
          <cell r="AS555">
            <v>2</v>
          </cell>
          <cell r="AT555">
            <v>1</v>
          </cell>
          <cell r="AU555">
            <v>2</v>
          </cell>
          <cell r="AV555">
            <v>1</v>
          </cell>
          <cell r="AW555">
            <v>5000</v>
          </cell>
          <cell r="AX555">
            <v>5000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2</v>
          </cell>
          <cell r="BG555">
            <v>0</v>
          </cell>
          <cell r="BH555">
            <v>0</v>
          </cell>
          <cell r="BI555">
            <v>10</v>
          </cell>
          <cell r="BJ555">
            <v>98</v>
          </cell>
          <cell r="BK555">
            <v>98</v>
          </cell>
          <cell r="BL555">
            <v>98</v>
          </cell>
          <cell r="BM555" t="str">
            <v>2</v>
          </cell>
          <cell r="BN555" t="str">
            <v>2</v>
          </cell>
          <cell r="BO555" t="str">
            <v>2</v>
          </cell>
          <cell r="BP555" t="str">
            <v>1</v>
          </cell>
          <cell r="BR555">
            <v>5000</v>
          </cell>
          <cell r="BS555">
            <v>5000</v>
          </cell>
          <cell r="BT555">
            <v>0</v>
          </cell>
          <cell r="BU555">
            <v>0</v>
          </cell>
          <cell r="BY555" t="str">
            <v>8888970359</v>
          </cell>
          <cell r="CB555" t="str">
            <v>9221045770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2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1</v>
          </cell>
          <cell r="CX555">
            <v>8</v>
          </cell>
          <cell r="CY555">
            <v>1</v>
          </cell>
          <cell r="CZ555">
            <v>19</v>
          </cell>
          <cell r="DA555">
            <v>34</v>
          </cell>
          <cell r="DB555">
            <v>35</v>
          </cell>
          <cell r="DC555">
            <v>73</v>
          </cell>
          <cell r="DD555">
            <v>30</v>
          </cell>
          <cell r="DE555">
            <v>14</v>
          </cell>
          <cell r="DF555">
            <v>2</v>
          </cell>
          <cell r="DG555">
            <v>1962</v>
          </cell>
          <cell r="DH555">
            <v>0</v>
          </cell>
          <cell r="DI555">
            <v>2</v>
          </cell>
          <cell r="DJ555">
            <v>0</v>
          </cell>
          <cell r="DK555">
            <v>0</v>
          </cell>
          <cell r="DL555">
            <v>3</v>
          </cell>
          <cell r="DM555">
            <v>0</v>
          </cell>
          <cell r="DN555">
            <v>0</v>
          </cell>
          <cell r="DW555">
            <v>5</v>
          </cell>
          <cell r="DX555">
            <v>5</v>
          </cell>
          <cell r="EC555">
            <v>9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2</v>
          </cell>
          <cell r="EI555">
            <v>2</v>
          </cell>
          <cell r="EJ555">
            <v>3</v>
          </cell>
          <cell r="EK555">
            <v>1</v>
          </cell>
          <cell r="EL555">
            <v>3</v>
          </cell>
          <cell r="EM555">
            <v>0</v>
          </cell>
          <cell r="EN555">
            <v>1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12</v>
          </cell>
        </row>
        <row r="556">
          <cell r="K556">
            <v>27211222501</v>
          </cell>
          <cell r="L556" t="str">
            <v>Z.P. SCHOOL,  PATOL</v>
          </cell>
          <cell r="M556">
            <v>0</v>
          </cell>
          <cell r="N556" t="str">
            <v>272112119</v>
          </cell>
          <cell r="O556" t="str">
            <v>VELUK</v>
          </cell>
          <cell r="P556" t="str">
            <v>27211222502</v>
          </cell>
          <cell r="Q556" t="str">
            <v>PATHOL</v>
          </cell>
          <cell r="R556" t="str">
            <v>2721</v>
          </cell>
          <cell r="T556" t="str">
            <v>2721</v>
          </cell>
          <cell r="V556" t="str">
            <v>2721008</v>
          </cell>
          <cell r="W556" t="str">
            <v>135 - Shahapur</v>
          </cell>
          <cell r="X556" t="str">
            <v>272112</v>
          </cell>
          <cell r="Y556" t="str">
            <v>SHAHAPUR</v>
          </cell>
          <cell r="Z556" t="str">
            <v xml:space="preserve">Z.P.                                                                       </v>
          </cell>
          <cell r="AA556">
            <v>16</v>
          </cell>
          <cell r="AB556">
            <v>2</v>
          </cell>
          <cell r="AC556">
            <v>1</v>
          </cell>
          <cell r="AD556" t="str">
            <v xml:space="preserve">Primary with Upper Primary                                                 </v>
          </cell>
          <cell r="AE556" t="str">
            <v>Rural</v>
          </cell>
          <cell r="AF556">
            <v>3</v>
          </cell>
          <cell r="AG556">
            <v>421602</v>
          </cell>
          <cell r="AH556">
            <v>48</v>
          </cell>
          <cell r="AI556">
            <v>6</v>
          </cell>
          <cell r="AJ556">
            <v>1962</v>
          </cell>
          <cell r="AK556">
            <v>1</v>
          </cell>
          <cell r="AL556">
            <v>8</v>
          </cell>
          <cell r="AM556">
            <v>2</v>
          </cell>
          <cell r="AN556">
            <v>0</v>
          </cell>
          <cell r="AO556">
            <v>0</v>
          </cell>
          <cell r="AP556">
            <v>0</v>
          </cell>
          <cell r="AQ556">
            <v>2</v>
          </cell>
          <cell r="AR556">
            <v>5</v>
          </cell>
          <cell r="AS556">
            <v>2</v>
          </cell>
          <cell r="AT556">
            <v>1</v>
          </cell>
          <cell r="AU556">
            <v>4</v>
          </cell>
          <cell r="AV556">
            <v>3</v>
          </cell>
          <cell r="AW556">
            <v>5000</v>
          </cell>
          <cell r="AX556">
            <v>5000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5</v>
          </cell>
          <cell r="BF556">
            <v>3</v>
          </cell>
          <cell r="BG556">
            <v>0</v>
          </cell>
          <cell r="BH556">
            <v>0</v>
          </cell>
          <cell r="BI556">
            <v>10</v>
          </cell>
          <cell r="BJ556">
            <v>19</v>
          </cell>
          <cell r="BK556">
            <v>98</v>
          </cell>
          <cell r="BL556">
            <v>98</v>
          </cell>
          <cell r="BM556" t="str">
            <v>2</v>
          </cell>
          <cell r="BN556" t="str">
            <v>2</v>
          </cell>
          <cell r="BO556" t="str">
            <v>2</v>
          </cell>
          <cell r="BP556" t="str">
            <v>1</v>
          </cell>
          <cell r="BR556">
            <v>5000</v>
          </cell>
          <cell r="BS556">
            <v>5000</v>
          </cell>
          <cell r="BT556">
            <v>0</v>
          </cell>
          <cell r="BU556">
            <v>0</v>
          </cell>
          <cell r="BY556" t="str">
            <v>8424040565</v>
          </cell>
          <cell r="CB556" t="str">
            <v>8806991956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4</v>
          </cell>
          <cell r="CO556">
            <v>0</v>
          </cell>
          <cell r="CP556">
            <v>0</v>
          </cell>
          <cell r="CQ556">
            <v>3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1</v>
          </cell>
          <cell r="CX556">
            <v>21</v>
          </cell>
          <cell r="CY556">
            <v>1</v>
          </cell>
          <cell r="CZ556">
            <v>19</v>
          </cell>
          <cell r="DA556">
            <v>33</v>
          </cell>
          <cell r="DB556">
            <v>39</v>
          </cell>
          <cell r="DC556">
            <v>73</v>
          </cell>
          <cell r="DD556">
            <v>28</v>
          </cell>
          <cell r="DE556">
            <v>54</v>
          </cell>
          <cell r="DF556">
            <v>1</v>
          </cell>
          <cell r="DG556">
            <v>1962</v>
          </cell>
          <cell r="DH556">
            <v>1997</v>
          </cell>
          <cell r="DI556">
            <v>2</v>
          </cell>
          <cell r="DJ556">
            <v>2</v>
          </cell>
          <cell r="DK556">
            <v>0</v>
          </cell>
          <cell r="DL556">
            <v>6</v>
          </cell>
          <cell r="DM556">
            <v>3</v>
          </cell>
          <cell r="DN556">
            <v>0</v>
          </cell>
          <cell r="DW556">
            <v>5</v>
          </cell>
          <cell r="DX556">
            <v>5</v>
          </cell>
          <cell r="EC556">
            <v>2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3</v>
          </cell>
          <cell r="EI556">
            <v>3</v>
          </cell>
          <cell r="EJ556">
            <v>4</v>
          </cell>
          <cell r="EK556">
            <v>3</v>
          </cell>
          <cell r="EL556">
            <v>4</v>
          </cell>
          <cell r="EM556">
            <v>4</v>
          </cell>
          <cell r="EN556">
            <v>2</v>
          </cell>
          <cell r="EO556">
            <v>2</v>
          </cell>
          <cell r="EP556">
            <v>4</v>
          </cell>
          <cell r="EQ556">
            <v>4</v>
          </cell>
          <cell r="ER556">
            <v>13</v>
          </cell>
          <cell r="ES556">
            <v>17</v>
          </cell>
          <cell r="ET556">
            <v>14</v>
          </cell>
          <cell r="EU556">
            <v>13</v>
          </cell>
          <cell r="EV556">
            <v>16</v>
          </cell>
          <cell r="EW556">
            <v>11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117</v>
          </cell>
        </row>
        <row r="557">
          <cell r="K557">
            <v>27211222502</v>
          </cell>
          <cell r="L557" t="str">
            <v>Z.P. SCHOOL,  TELAMPADA</v>
          </cell>
          <cell r="M557">
            <v>0</v>
          </cell>
          <cell r="N557" t="str">
            <v>272112119</v>
          </cell>
          <cell r="O557" t="str">
            <v>VELUK</v>
          </cell>
          <cell r="P557" t="str">
            <v>27211222501</v>
          </cell>
          <cell r="Q557" t="str">
            <v>TELAMPADA</v>
          </cell>
          <cell r="R557" t="str">
            <v>2721</v>
          </cell>
          <cell r="T557" t="str">
            <v>2721</v>
          </cell>
          <cell r="V557" t="str">
            <v>2721008</v>
          </cell>
          <cell r="W557" t="str">
            <v>135 - Shahapur</v>
          </cell>
          <cell r="X557" t="str">
            <v>272112</v>
          </cell>
          <cell r="Y557" t="str">
            <v>SHAHAPUR</v>
          </cell>
          <cell r="Z557" t="str">
            <v xml:space="preserve">Z.P.                                                                       </v>
          </cell>
          <cell r="AA557">
            <v>16</v>
          </cell>
          <cell r="AB557">
            <v>1</v>
          </cell>
          <cell r="AC557">
            <v>1</v>
          </cell>
          <cell r="AD557" t="str">
            <v xml:space="preserve">Primary                                                                    </v>
          </cell>
          <cell r="AE557" t="str">
            <v>Rural</v>
          </cell>
          <cell r="AF557">
            <v>3</v>
          </cell>
          <cell r="AG557">
            <v>421602</v>
          </cell>
          <cell r="AH557">
            <v>46</v>
          </cell>
          <cell r="AI557">
            <v>8</v>
          </cell>
          <cell r="AJ557">
            <v>1986</v>
          </cell>
          <cell r="AK557">
            <v>1</v>
          </cell>
          <cell r="AL557">
            <v>5</v>
          </cell>
          <cell r="AM557">
            <v>2</v>
          </cell>
          <cell r="AN557">
            <v>0</v>
          </cell>
          <cell r="AO557">
            <v>0</v>
          </cell>
          <cell r="AP557">
            <v>0</v>
          </cell>
          <cell r="AQ557">
            <v>2</v>
          </cell>
          <cell r="AR557">
            <v>5</v>
          </cell>
          <cell r="AS557">
            <v>2</v>
          </cell>
          <cell r="AT557">
            <v>1</v>
          </cell>
          <cell r="AU557">
            <v>5</v>
          </cell>
          <cell r="AV557">
            <v>2</v>
          </cell>
          <cell r="AW557">
            <v>5000</v>
          </cell>
          <cell r="AX557">
            <v>5000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2</v>
          </cell>
          <cell r="BG557">
            <v>0</v>
          </cell>
          <cell r="BH557">
            <v>0</v>
          </cell>
          <cell r="BI557">
            <v>10</v>
          </cell>
          <cell r="BJ557">
            <v>19</v>
          </cell>
          <cell r="BK557">
            <v>98</v>
          </cell>
          <cell r="BL557">
            <v>98</v>
          </cell>
          <cell r="BM557" t="str">
            <v>2</v>
          </cell>
          <cell r="BN557" t="str">
            <v>2</v>
          </cell>
          <cell r="BO557" t="str">
            <v>2</v>
          </cell>
          <cell r="BP557" t="str">
            <v>1</v>
          </cell>
          <cell r="BR557">
            <v>5000</v>
          </cell>
          <cell r="BS557">
            <v>5000</v>
          </cell>
          <cell r="BT557">
            <v>0</v>
          </cell>
          <cell r="BU557">
            <v>0</v>
          </cell>
          <cell r="BY557" t="str">
            <v>9921252804</v>
          </cell>
          <cell r="CB557" t="str">
            <v>9921252804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2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2</v>
          </cell>
          <cell r="CX557">
            <v>0</v>
          </cell>
          <cell r="CY557">
            <v>0</v>
          </cell>
          <cell r="CZ557">
            <v>19</v>
          </cell>
          <cell r="DA557">
            <v>33</v>
          </cell>
          <cell r="DB557">
            <v>47</v>
          </cell>
          <cell r="DC557">
            <v>73</v>
          </cell>
          <cell r="DD557">
            <v>27</v>
          </cell>
          <cell r="DE557">
            <v>23</v>
          </cell>
          <cell r="DF557">
            <v>1</v>
          </cell>
          <cell r="DG557">
            <v>1986</v>
          </cell>
          <cell r="DH557">
            <v>0</v>
          </cell>
          <cell r="DI557">
            <v>2</v>
          </cell>
          <cell r="DJ557">
            <v>2</v>
          </cell>
          <cell r="DK557">
            <v>0</v>
          </cell>
          <cell r="DL557">
            <v>3</v>
          </cell>
          <cell r="DM557">
            <v>0</v>
          </cell>
          <cell r="DN557">
            <v>0</v>
          </cell>
          <cell r="DW557">
            <v>5</v>
          </cell>
          <cell r="DX557">
            <v>5</v>
          </cell>
          <cell r="EC557">
            <v>9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5</v>
          </cell>
          <cell r="EI557">
            <v>2</v>
          </cell>
          <cell r="EJ557">
            <v>1</v>
          </cell>
          <cell r="EK557">
            <v>4</v>
          </cell>
          <cell r="EL557">
            <v>2</v>
          </cell>
          <cell r="EM557">
            <v>4</v>
          </cell>
          <cell r="EN557">
            <v>5</v>
          </cell>
          <cell r="EO557">
            <v>2</v>
          </cell>
          <cell r="EP557">
            <v>3</v>
          </cell>
          <cell r="EQ557">
            <v>5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33</v>
          </cell>
        </row>
        <row r="558">
          <cell r="K558">
            <v>27211222601</v>
          </cell>
          <cell r="L558" t="str">
            <v>Z.P. SCHOOL,  KOLIPADA WASHALA</v>
          </cell>
          <cell r="M558">
            <v>0</v>
          </cell>
          <cell r="N558" t="str">
            <v>272112124</v>
          </cell>
          <cell r="O558" t="str">
            <v>KOTHARE</v>
          </cell>
          <cell r="P558" t="str">
            <v>27211222602</v>
          </cell>
          <cell r="Q558" t="str">
            <v>KOLIWPADA</v>
          </cell>
          <cell r="R558" t="str">
            <v>2721</v>
          </cell>
          <cell r="T558" t="str">
            <v>2721</v>
          </cell>
          <cell r="V558" t="str">
            <v>2721008</v>
          </cell>
          <cell r="W558" t="str">
            <v>135 - Shahapur</v>
          </cell>
          <cell r="X558" t="str">
            <v>2721</v>
          </cell>
          <cell r="Z558" t="str">
            <v xml:space="preserve">Z.P.                                                                       </v>
          </cell>
          <cell r="AA558">
            <v>16</v>
          </cell>
          <cell r="AB558">
            <v>1</v>
          </cell>
          <cell r="AC558">
            <v>1</v>
          </cell>
          <cell r="AD558" t="str">
            <v xml:space="preserve">Primary                                                                    </v>
          </cell>
          <cell r="AE558" t="str">
            <v>Rural</v>
          </cell>
          <cell r="AF558">
            <v>3</v>
          </cell>
          <cell r="AG558">
            <v>421602</v>
          </cell>
          <cell r="AH558">
            <v>59</v>
          </cell>
          <cell r="AI558">
            <v>10</v>
          </cell>
          <cell r="AJ558">
            <v>1964</v>
          </cell>
          <cell r="AK558">
            <v>1</v>
          </cell>
          <cell r="AL558">
            <v>5</v>
          </cell>
          <cell r="AM558">
            <v>2</v>
          </cell>
          <cell r="AN558">
            <v>0</v>
          </cell>
          <cell r="AO558">
            <v>0</v>
          </cell>
          <cell r="AP558">
            <v>0</v>
          </cell>
          <cell r="AQ558">
            <v>2</v>
          </cell>
          <cell r="AR558">
            <v>5</v>
          </cell>
          <cell r="AS558">
            <v>2</v>
          </cell>
          <cell r="AT558">
            <v>1</v>
          </cell>
          <cell r="AU558">
            <v>4</v>
          </cell>
          <cell r="AV558">
            <v>2</v>
          </cell>
          <cell r="AW558">
            <v>5000</v>
          </cell>
          <cell r="AX558">
            <v>5000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2</v>
          </cell>
          <cell r="BG558">
            <v>0</v>
          </cell>
          <cell r="BH558">
            <v>0</v>
          </cell>
          <cell r="BI558">
            <v>10</v>
          </cell>
          <cell r="BJ558">
            <v>19</v>
          </cell>
          <cell r="BK558">
            <v>98</v>
          </cell>
          <cell r="BL558">
            <v>98</v>
          </cell>
          <cell r="BM558" t="str">
            <v>2</v>
          </cell>
          <cell r="BN558" t="str">
            <v>2</v>
          </cell>
          <cell r="BO558" t="str">
            <v>2</v>
          </cell>
          <cell r="BP558" t="str">
            <v>2</v>
          </cell>
          <cell r="BR558">
            <v>5000</v>
          </cell>
          <cell r="BS558">
            <v>5000</v>
          </cell>
          <cell r="BT558">
            <v>0</v>
          </cell>
          <cell r="BU558">
            <v>0</v>
          </cell>
          <cell r="BY558" t="str">
            <v>9921790383</v>
          </cell>
          <cell r="CB558" t="str">
            <v>9270014412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2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2</v>
          </cell>
          <cell r="CX558">
            <v>0</v>
          </cell>
          <cell r="CY558">
            <v>0</v>
          </cell>
          <cell r="CZ558">
            <v>19</v>
          </cell>
          <cell r="DA558">
            <v>33</v>
          </cell>
          <cell r="DB558">
            <v>22</v>
          </cell>
          <cell r="DC558">
            <v>73</v>
          </cell>
          <cell r="DD558">
            <v>27</v>
          </cell>
          <cell r="DE558">
            <v>14</v>
          </cell>
          <cell r="DF558">
            <v>1</v>
          </cell>
          <cell r="DG558">
            <v>1964</v>
          </cell>
          <cell r="DH558">
            <v>0</v>
          </cell>
          <cell r="DI558">
            <v>2</v>
          </cell>
          <cell r="DJ558">
            <v>3</v>
          </cell>
          <cell r="DK558">
            <v>0</v>
          </cell>
          <cell r="DL558">
            <v>4</v>
          </cell>
          <cell r="DM558">
            <v>7</v>
          </cell>
          <cell r="DN558">
            <v>0</v>
          </cell>
          <cell r="DW558">
            <v>5</v>
          </cell>
          <cell r="DX558">
            <v>5</v>
          </cell>
          <cell r="EC558">
            <v>9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4</v>
          </cell>
          <cell r="EI558">
            <v>2</v>
          </cell>
          <cell r="EJ558">
            <v>4</v>
          </cell>
          <cell r="EK558">
            <v>4</v>
          </cell>
          <cell r="EL558">
            <v>3</v>
          </cell>
          <cell r="EM558">
            <v>5</v>
          </cell>
          <cell r="EN558">
            <v>6</v>
          </cell>
          <cell r="EO558">
            <v>2</v>
          </cell>
          <cell r="EP558">
            <v>4</v>
          </cell>
          <cell r="EQ558">
            <v>1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35</v>
          </cell>
        </row>
        <row r="559">
          <cell r="K559">
            <v>27211222602</v>
          </cell>
          <cell r="L559" t="str">
            <v>Z.P. SCHOOL,  THARACHAPADA</v>
          </cell>
          <cell r="M559">
            <v>0</v>
          </cell>
          <cell r="N559" t="str">
            <v>272112124</v>
          </cell>
          <cell r="O559" t="str">
            <v>KOTHARE</v>
          </cell>
          <cell r="P559" t="str">
            <v>27211222601</v>
          </cell>
          <cell r="Q559" t="str">
            <v>THRACHAPADA</v>
          </cell>
          <cell r="R559" t="str">
            <v>2721</v>
          </cell>
          <cell r="T559" t="str">
            <v>2721</v>
          </cell>
          <cell r="V559" t="str">
            <v>2721008</v>
          </cell>
          <cell r="W559" t="str">
            <v>135 - Shahapur</v>
          </cell>
          <cell r="X559" t="str">
            <v>2721</v>
          </cell>
          <cell r="Z559" t="str">
            <v xml:space="preserve">Z.P.                                                                       </v>
          </cell>
          <cell r="AA559">
            <v>16</v>
          </cell>
          <cell r="AB559">
            <v>1</v>
          </cell>
          <cell r="AC559">
            <v>1</v>
          </cell>
          <cell r="AD559" t="str">
            <v xml:space="preserve">Primary                                                                    </v>
          </cell>
          <cell r="AE559" t="str">
            <v>Rural</v>
          </cell>
          <cell r="AF559">
            <v>3</v>
          </cell>
          <cell r="AG559">
            <v>421602</v>
          </cell>
          <cell r="AH559">
            <v>55</v>
          </cell>
          <cell r="AI559">
            <v>13</v>
          </cell>
          <cell r="AJ559">
            <v>1985</v>
          </cell>
          <cell r="AK559">
            <v>1</v>
          </cell>
          <cell r="AL559">
            <v>5</v>
          </cell>
          <cell r="AM559">
            <v>2</v>
          </cell>
          <cell r="AN559">
            <v>0</v>
          </cell>
          <cell r="AO559">
            <v>0</v>
          </cell>
          <cell r="AP559">
            <v>0</v>
          </cell>
          <cell r="AQ559">
            <v>2</v>
          </cell>
          <cell r="AR559">
            <v>5</v>
          </cell>
          <cell r="AS559">
            <v>2</v>
          </cell>
          <cell r="AT559">
            <v>1</v>
          </cell>
          <cell r="AU559">
            <v>3</v>
          </cell>
          <cell r="AV559">
            <v>1</v>
          </cell>
          <cell r="AW559">
            <v>5000</v>
          </cell>
          <cell r="AX559">
            <v>5000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1</v>
          </cell>
          <cell r="BG559">
            <v>0</v>
          </cell>
          <cell r="BH559">
            <v>0</v>
          </cell>
          <cell r="BI559">
            <v>10</v>
          </cell>
          <cell r="BJ559">
            <v>19</v>
          </cell>
          <cell r="BK559">
            <v>98</v>
          </cell>
          <cell r="BL559">
            <v>98</v>
          </cell>
          <cell r="BM559" t="str">
            <v>2</v>
          </cell>
          <cell r="BN559" t="str">
            <v>2</v>
          </cell>
          <cell r="BO559" t="str">
            <v>2</v>
          </cell>
          <cell r="BP559" t="str">
            <v>1</v>
          </cell>
          <cell r="BR559">
            <v>5000</v>
          </cell>
          <cell r="BS559">
            <v>5000</v>
          </cell>
          <cell r="BT559">
            <v>0</v>
          </cell>
          <cell r="BU559">
            <v>0</v>
          </cell>
          <cell r="BY559" t="str">
            <v>8390457211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2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2</v>
          </cell>
          <cell r="CX559">
            <v>0</v>
          </cell>
          <cell r="CY559">
            <v>0</v>
          </cell>
          <cell r="CZ559">
            <v>19</v>
          </cell>
          <cell r="DA559">
            <v>33</v>
          </cell>
          <cell r="DB559">
            <v>53</v>
          </cell>
          <cell r="DC559">
            <v>73</v>
          </cell>
          <cell r="DD559">
            <v>27</v>
          </cell>
          <cell r="DE559">
            <v>50</v>
          </cell>
          <cell r="DF559">
            <v>1</v>
          </cell>
          <cell r="DG559">
            <v>1985</v>
          </cell>
          <cell r="DH559">
            <v>0</v>
          </cell>
          <cell r="DI559">
            <v>2</v>
          </cell>
          <cell r="DJ559">
            <v>3</v>
          </cell>
          <cell r="DK559">
            <v>0</v>
          </cell>
          <cell r="DL559">
            <v>7</v>
          </cell>
          <cell r="DM559">
            <v>0</v>
          </cell>
          <cell r="DN559">
            <v>0</v>
          </cell>
          <cell r="DW559">
            <v>5</v>
          </cell>
          <cell r="DX559">
            <v>5</v>
          </cell>
          <cell r="EC559">
            <v>9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5</v>
          </cell>
          <cell r="EI559">
            <v>0</v>
          </cell>
          <cell r="EJ559">
            <v>4</v>
          </cell>
          <cell r="EK559">
            <v>3</v>
          </cell>
          <cell r="EL559">
            <v>1</v>
          </cell>
          <cell r="EM559">
            <v>3</v>
          </cell>
          <cell r="EN559">
            <v>2</v>
          </cell>
          <cell r="EO559">
            <v>1</v>
          </cell>
          <cell r="EP559">
            <v>1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20</v>
          </cell>
        </row>
        <row r="560">
          <cell r="K560">
            <v>27211222701</v>
          </cell>
          <cell r="L560" t="str">
            <v>Z.P. SCHOOL,  SUSARWADI</v>
          </cell>
          <cell r="M560">
            <v>0</v>
          </cell>
          <cell r="N560" t="str">
            <v>272112119</v>
          </cell>
          <cell r="O560" t="str">
            <v>VELUK</v>
          </cell>
          <cell r="P560" t="str">
            <v>27211222701</v>
          </cell>
          <cell r="Q560" t="str">
            <v>SUSARWADI</v>
          </cell>
          <cell r="R560" t="str">
            <v>2721</v>
          </cell>
          <cell r="T560" t="str">
            <v>2721</v>
          </cell>
          <cell r="V560" t="str">
            <v>2721008</v>
          </cell>
          <cell r="W560" t="str">
            <v>135 - Shahapur</v>
          </cell>
          <cell r="X560" t="str">
            <v>2721</v>
          </cell>
          <cell r="Z560" t="str">
            <v xml:space="preserve">Z.P.                                                                       </v>
          </cell>
          <cell r="AA560">
            <v>16</v>
          </cell>
          <cell r="AB560">
            <v>1</v>
          </cell>
          <cell r="AC560">
            <v>1</v>
          </cell>
          <cell r="AD560" t="str">
            <v xml:space="preserve">Primary                                                                    </v>
          </cell>
          <cell r="AE560" t="str">
            <v>Rural</v>
          </cell>
          <cell r="AF560">
            <v>3</v>
          </cell>
          <cell r="AG560">
            <v>421602</v>
          </cell>
          <cell r="AH560">
            <v>55</v>
          </cell>
          <cell r="AI560">
            <v>3</v>
          </cell>
          <cell r="AJ560">
            <v>1963</v>
          </cell>
          <cell r="AK560">
            <v>1</v>
          </cell>
          <cell r="AL560">
            <v>5</v>
          </cell>
          <cell r="AM560">
            <v>2</v>
          </cell>
          <cell r="AN560">
            <v>0</v>
          </cell>
          <cell r="AO560">
            <v>0</v>
          </cell>
          <cell r="AP560">
            <v>0</v>
          </cell>
          <cell r="AQ560">
            <v>2</v>
          </cell>
          <cell r="AR560">
            <v>5</v>
          </cell>
          <cell r="AS560">
            <v>2</v>
          </cell>
          <cell r="AT560">
            <v>1</v>
          </cell>
          <cell r="AU560">
            <v>6</v>
          </cell>
          <cell r="AV560">
            <v>2</v>
          </cell>
          <cell r="AW560">
            <v>5000</v>
          </cell>
          <cell r="AX560">
            <v>5000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2</v>
          </cell>
          <cell r="BG560">
            <v>0</v>
          </cell>
          <cell r="BH560">
            <v>0</v>
          </cell>
          <cell r="BI560">
            <v>10</v>
          </cell>
          <cell r="BJ560">
            <v>10</v>
          </cell>
          <cell r="BK560">
            <v>98</v>
          </cell>
          <cell r="BL560">
            <v>98</v>
          </cell>
          <cell r="BM560" t="str">
            <v>2</v>
          </cell>
          <cell r="BN560" t="str">
            <v>2</v>
          </cell>
          <cell r="BO560" t="str">
            <v>2</v>
          </cell>
          <cell r="BP560" t="str">
            <v>2</v>
          </cell>
          <cell r="BR560">
            <v>5000</v>
          </cell>
          <cell r="BS560">
            <v>5000</v>
          </cell>
          <cell r="BT560">
            <v>0</v>
          </cell>
          <cell r="BU560">
            <v>0</v>
          </cell>
          <cell r="BY560" t="str">
            <v>9867258535</v>
          </cell>
          <cell r="CB560" t="str">
            <v>9867258535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2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1</v>
          </cell>
          <cell r="CX560">
            <v>28</v>
          </cell>
          <cell r="CY560">
            <v>2</v>
          </cell>
          <cell r="CZ560">
            <v>19</v>
          </cell>
          <cell r="DA560">
            <v>34</v>
          </cell>
          <cell r="DB560">
            <v>41</v>
          </cell>
          <cell r="DC560">
            <v>73</v>
          </cell>
          <cell r="DD560">
            <v>29</v>
          </cell>
          <cell r="DE560">
            <v>17</v>
          </cell>
          <cell r="DF560">
            <v>1</v>
          </cell>
          <cell r="DG560">
            <v>1963</v>
          </cell>
          <cell r="DH560">
            <v>0</v>
          </cell>
          <cell r="DI560">
            <v>2</v>
          </cell>
          <cell r="DJ560">
            <v>4</v>
          </cell>
          <cell r="DK560">
            <v>0</v>
          </cell>
          <cell r="DL560">
            <v>1</v>
          </cell>
          <cell r="DM560">
            <v>3</v>
          </cell>
          <cell r="DN560">
            <v>0</v>
          </cell>
          <cell r="DW560">
            <v>5</v>
          </cell>
          <cell r="DX560">
            <v>5</v>
          </cell>
          <cell r="EC560">
            <v>9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8</v>
          </cell>
          <cell r="EI560">
            <v>9</v>
          </cell>
          <cell r="EJ560">
            <v>4</v>
          </cell>
          <cell r="EK560">
            <v>6</v>
          </cell>
          <cell r="EL560">
            <v>10</v>
          </cell>
          <cell r="EM560">
            <v>8</v>
          </cell>
          <cell r="EN560">
            <v>5</v>
          </cell>
          <cell r="EO560">
            <v>6</v>
          </cell>
          <cell r="EP560">
            <v>7</v>
          </cell>
          <cell r="EQ560">
            <v>8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71</v>
          </cell>
        </row>
        <row r="561">
          <cell r="K561">
            <v>27211222702</v>
          </cell>
          <cell r="L561" t="str">
            <v>S. ASHRAM SHALA SUSARWADI</v>
          </cell>
          <cell r="M561">
            <v>0</v>
          </cell>
          <cell r="N561" t="str">
            <v>272112031</v>
          </cell>
          <cell r="P561" t="str">
            <v>27211222701</v>
          </cell>
          <cell r="Q561" t="str">
            <v>SUSARWADI</v>
          </cell>
          <cell r="R561" t="str">
            <v>2721</v>
          </cell>
          <cell r="T561" t="str">
            <v>2721</v>
          </cell>
          <cell r="V561" t="str">
            <v>2721008</v>
          </cell>
          <cell r="W561" t="str">
            <v>135 - Shahapur</v>
          </cell>
          <cell r="X561" t="str">
            <v>2721</v>
          </cell>
          <cell r="Z561" t="str">
            <v xml:space="preserve">Tribal Welfare                                                             </v>
          </cell>
          <cell r="AA561">
            <v>13</v>
          </cell>
          <cell r="AB561">
            <v>6</v>
          </cell>
          <cell r="AC561">
            <v>1</v>
          </cell>
          <cell r="AD561" t="str">
            <v xml:space="preserve">Pr. Up Pr. and Secondary Only                                              </v>
          </cell>
          <cell r="AE561" t="str">
            <v>Rural</v>
          </cell>
          <cell r="AF561">
            <v>3</v>
          </cell>
          <cell r="AG561">
            <v>421602</v>
          </cell>
          <cell r="AH561">
            <v>13</v>
          </cell>
          <cell r="AI561">
            <v>3</v>
          </cell>
          <cell r="AJ561">
            <v>2003</v>
          </cell>
          <cell r="AK561">
            <v>1</v>
          </cell>
          <cell r="AL561">
            <v>10</v>
          </cell>
          <cell r="AM561">
            <v>2</v>
          </cell>
          <cell r="AN561">
            <v>0</v>
          </cell>
          <cell r="AO561">
            <v>0</v>
          </cell>
          <cell r="AP561">
            <v>0</v>
          </cell>
          <cell r="AQ561">
            <v>1</v>
          </cell>
          <cell r="AR561">
            <v>5</v>
          </cell>
          <cell r="AS561">
            <v>2</v>
          </cell>
          <cell r="AT561">
            <v>1</v>
          </cell>
          <cell r="AU561">
            <v>2</v>
          </cell>
          <cell r="AV561">
            <v>2</v>
          </cell>
          <cell r="AW561">
            <v>12000</v>
          </cell>
          <cell r="AX561">
            <v>12000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F561">
            <v>4</v>
          </cell>
          <cell r="BG561">
            <v>0</v>
          </cell>
          <cell r="BH561">
            <v>0</v>
          </cell>
          <cell r="BI561">
            <v>10</v>
          </cell>
          <cell r="BJ561">
            <v>98</v>
          </cell>
          <cell r="BK561">
            <v>98</v>
          </cell>
          <cell r="BL561">
            <v>98</v>
          </cell>
          <cell r="BM561" t="str">
            <v>2</v>
          </cell>
          <cell r="BN561" t="str">
            <v>2</v>
          </cell>
          <cell r="BO561" t="str">
            <v>2</v>
          </cell>
          <cell r="BP561" t="str">
            <v>1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Y561" t="str">
            <v>7798448651</v>
          </cell>
          <cell r="CB561" t="str">
            <v>8693862515</v>
          </cell>
          <cell r="CC561" t="str">
            <v>asharamschoolsusarwadi@gamil.com</v>
          </cell>
          <cell r="CE561">
            <v>0</v>
          </cell>
          <cell r="CF561">
            <v>5</v>
          </cell>
          <cell r="CG561">
            <v>5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1</v>
          </cell>
          <cell r="CO561">
            <v>0</v>
          </cell>
          <cell r="CP561">
            <v>0</v>
          </cell>
          <cell r="CQ561">
            <v>6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2</v>
          </cell>
          <cell r="CX561">
            <v>0</v>
          </cell>
          <cell r="CY561">
            <v>0</v>
          </cell>
          <cell r="CZ561">
            <v>19</v>
          </cell>
          <cell r="DA561">
            <v>34</v>
          </cell>
          <cell r="DB561">
            <v>41</v>
          </cell>
          <cell r="DC561">
            <v>73</v>
          </cell>
          <cell r="DD561">
            <v>29</v>
          </cell>
          <cell r="DE561">
            <v>17</v>
          </cell>
          <cell r="DF561">
            <v>1</v>
          </cell>
          <cell r="DG561">
            <v>2003</v>
          </cell>
          <cell r="DH561">
            <v>2003</v>
          </cell>
          <cell r="DI561">
            <v>2</v>
          </cell>
          <cell r="DJ561">
            <v>1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W561">
            <v>2</v>
          </cell>
          <cell r="DX561">
            <v>5</v>
          </cell>
          <cell r="DY561">
            <v>2003</v>
          </cell>
          <cell r="EA561">
            <v>2003</v>
          </cell>
          <cell r="EC561">
            <v>2</v>
          </cell>
          <cell r="ED561">
            <v>2</v>
          </cell>
          <cell r="EE561">
            <v>0</v>
          </cell>
          <cell r="EF561">
            <v>0</v>
          </cell>
          <cell r="EG561">
            <v>0</v>
          </cell>
          <cell r="EH561">
            <v>7</v>
          </cell>
          <cell r="EI561">
            <v>5</v>
          </cell>
          <cell r="EJ561">
            <v>11</v>
          </cell>
          <cell r="EK561">
            <v>8</v>
          </cell>
          <cell r="EL561">
            <v>7</v>
          </cell>
          <cell r="EM561">
            <v>5</v>
          </cell>
          <cell r="EN561">
            <v>19</v>
          </cell>
          <cell r="EO561">
            <v>17</v>
          </cell>
          <cell r="EP561">
            <v>16</v>
          </cell>
          <cell r="EQ561">
            <v>11</v>
          </cell>
          <cell r="ER561">
            <v>39</v>
          </cell>
          <cell r="ES561">
            <v>25</v>
          </cell>
          <cell r="ET561">
            <v>32</v>
          </cell>
          <cell r="EU561">
            <v>20</v>
          </cell>
          <cell r="EV561">
            <v>30</v>
          </cell>
          <cell r="EW561">
            <v>26</v>
          </cell>
          <cell r="EX561">
            <v>42</v>
          </cell>
          <cell r="EY561">
            <v>17</v>
          </cell>
          <cell r="EZ561">
            <v>16</v>
          </cell>
          <cell r="FA561">
            <v>22</v>
          </cell>
          <cell r="FB561">
            <v>0</v>
          </cell>
          <cell r="FC561">
            <v>0</v>
          </cell>
          <cell r="FD561">
            <v>0</v>
          </cell>
          <cell r="FE561">
            <v>0</v>
          </cell>
          <cell r="FF561">
            <v>375</v>
          </cell>
        </row>
        <row r="562">
          <cell r="K562">
            <v>27211222801</v>
          </cell>
          <cell r="L562" t="str">
            <v>Z.P. SCHOOL,  TOKARKHAND</v>
          </cell>
          <cell r="M562">
            <v>0</v>
          </cell>
          <cell r="N562" t="str">
            <v>272112121</v>
          </cell>
          <cell r="O562" t="str">
            <v>VASHALE BUDRUK</v>
          </cell>
          <cell r="P562" t="str">
            <v>27211222801</v>
          </cell>
          <cell r="Q562" t="str">
            <v>TOKARKHAND</v>
          </cell>
          <cell r="R562" t="str">
            <v>2721</v>
          </cell>
          <cell r="T562" t="str">
            <v>2721</v>
          </cell>
          <cell r="V562" t="str">
            <v>2721008</v>
          </cell>
          <cell r="W562" t="str">
            <v>135 - Shahapur</v>
          </cell>
          <cell r="X562" t="str">
            <v>272112</v>
          </cell>
          <cell r="Y562" t="str">
            <v>SHAHAPUR</v>
          </cell>
          <cell r="Z562" t="str">
            <v xml:space="preserve">Z.P.                                                                       </v>
          </cell>
          <cell r="AA562">
            <v>16</v>
          </cell>
          <cell r="AB562">
            <v>1</v>
          </cell>
          <cell r="AC562">
            <v>1</v>
          </cell>
          <cell r="AD562" t="str">
            <v xml:space="preserve">Primary                                                                    </v>
          </cell>
          <cell r="AE562" t="str">
            <v>Rural</v>
          </cell>
          <cell r="AF562">
            <v>3</v>
          </cell>
          <cell r="AG562">
            <v>421602</v>
          </cell>
          <cell r="AH562">
            <v>45</v>
          </cell>
          <cell r="AI562">
            <v>3</v>
          </cell>
          <cell r="AJ562">
            <v>1964</v>
          </cell>
          <cell r="AK562">
            <v>1</v>
          </cell>
          <cell r="AL562">
            <v>5</v>
          </cell>
          <cell r="AM562">
            <v>2</v>
          </cell>
          <cell r="AN562">
            <v>0</v>
          </cell>
          <cell r="AO562">
            <v>0</v>
          </cell>
          <cell r="AP562">
            <v>0</v>
          </cell>
          <cell r="AQ562">
            <v>2</v>
          </cell>
          <cell r="AR562">
            <v>5</v>
          </cell>
          <cell r="AS562">
            <v>2</v>
          </cell>
          <cell r="AT562">
            <v>1</v>
          </cell>
          <cell r="AU562">
            <v>6</v>
          </cell>
          <cell r="AV562">
            <v>2</v>
          </cell>
          <cell r="AW562">
            <v>5000</v>
          </cell>
          <cell r="AX562">
            <v>5000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2</v>
          </cell>
          <cell r="BG562">
            <v>0</v>
          </cell>
          <cell r="BH562">
            <v>0</v>
          </cell>
          <cell r="BI562">
            <v>10</v>
          </cell>
          <cell r="BJ562">
            <v>98</v>
          </cell>
          <cell r="BK562">
            <v>98</v>
          </cell>
          <cell r="BL562">
            <v>98</v>
          </cell>
          <cell r="BM562" t="str">
            <v>2</v>
          </cell>
          <cell r="BN562" t="str">
            <v>2</v>
          </cell>
          <cell r="BO562" t="str">
            <v>2</v>
          </cell>
          <cell r="BP562" t="str">
            <v>1</v>
          </cell>
          <cell r="BR562">
            <v>5000</v>
          </cell>
          <cell r="BS562">
            <v>5000</v>
          </cell>
          <cell r="BT562">
            <v>0</v>
          </cell>
          <cell r="BU562">
            <v>0</v>
          </cell>
          <cell r="BY562" t="str">
            <v>9892868476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3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1</v>
          </cell>
          <cell r="CX562">
            <v>45</v>
          </cell>
          <cell r="CY562">
            <v>2</v>
          </cell>
          <cell r="CZ562">
            <v>19</v>
          </cell>
          <cell r="DA562">
            <v>36</v>
          </cell>
          <cell r="DB562">
            <v>17</v>
          </cell>
          <cell r="DC562">
            <v>73</v>
          </cell>
          <cell r="DD562">
            <v>33</v>
          </cell>
          <cell r="DE562">
            <v>10</v>
          </cell>
          <cell r="DF562">
            <v>1</v>
          </cell>
          <cell r="DG562">
            <v>1964</v>
          </cell>
          <cell r="DH562">
            <v>0</v>
          </cell>
          <cell r="DI562">
            <v>2</v>
          </cell>
          <cell r="DJ562">
            <v>2</v>
          </cell>
          <cell r="DK562">
            <v>0</v>
          </cell>
          <cell r="DL562">
            <v>3</v>
          </cell>
          <cell r="DM562">
            <v>3</v>
          </cell>
          <cell r="DN562">
            <v>0</v>
          </cell>
          <cell r="DW562">
            <v>5</v>
          </cell>
          <cell r="DX562">
            <v>5</v>
          </cell>
          <cell r="EC562">
            <v>9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2</v>
          </cell>
          <cell r="EI562">
            <v>5</v>
          </cell>
          <cell r="EJ562">
            <v>3</v>
          </cell>
          <cell r="EK562">
            <v>9</v>
          </cell>
          <cell r="EL562">
            <v>7</v>
          </cell>
          <cell r="EM562">
            <v>9</v>
          </cell>
          <cell r="EN562">
            <v>2</v>
          </cell>
          <cell r="EO562">
            <v>10</v>
          </cell>
          <cell r="EP562">
            <v>5</v>
          </cell>
          <cell r="EQ562">
            <v>9</v>
          </cell>
          <cell r="ER562">
            <v>0</v>
          </cell>
          <cell r="ES562">
            <v>0</v>
          </cell>
          <cell r="ET562">
            <v>0</v>
          </cell>
          <cell r="EU562">
            <v>0</v>
          </cell>
          <cell r="EV562">
            <v>0</v>
          </cell>
          <cell r="EW562">
            <v>0</v>
          </cell>
          <cell r="EX562">
            <v>0</v>
          </cell>
          <cell r="EY562">
            <v>0</v>
          </cell>
          <cell r="EZ562">
            <v>0</v>
          </cell>
          <cell r="FA562">
            <v>0</v>
          </cell>
          <cell r="FB562">
            <v>0</v>
          </cell>
          <cell r="FC562">
            <v>0</v>
          </cell>
          <cell r="FD562">
            <v>0</v>
          </cell>
          <cell r="FE562">
            <v>0</v>
          </cell>
          <cell r="FF562">
            <v>61</v>
          </cell>
        </row>
        <row r="563">
          <cell r="K563">
            <v>27211222802</v>
          </cell>
          <cell r="L563" t="str">
            <v>Z.P. SCHOOL,  VASHALE BUDRUK</v>
          </cell>
          <cell r="M563">
            <v>0</v>
          </cell>
          <cell r="N563" t="str">
            <v>272112121</v>
          </cell>
          <cell r="O563" t="str">
            <v>VASHALE BUDRUK</v>
          </cell>
          <cell r="P563" t="str">
            <v>27211222802</v>
          </cell>
          <cell r="Q563" t="str">
            <v>VASHALE B</v>
          </cell>
          <cell r="R563" t="str">
            <v>2721</v>
          </cell>
          <cell r="T563" t="str">
            <v>2721</v>
          </cell>
          <cell r="V563" t="str">
            <v>2721008</v>
          </cell>
          <cell r="W563" t="str">
            <v>135 - Shahapur</v>
          </cell>
          <cell r="X563" t="str">
            <v>272112</v>
          </cell>
          <cell r="Y563" t="str">
            <v>SHAHAPUR</v>
          </cell>
          <cell r="Z563" t="str">
            <v xml:space="preserve">Z.P.                                                                       </v>
          </cell>
          <cell r="AA563">
            <v>16</v>
          </cell>
          <cell r="AB563">
            <v>2</v>
          </cell>
          <cell r="AC563">
            <v>1</v>
          </cell>
          <cell r="AD563" t="str">
            <v xml:space="preserve">Primary with Upper Primary                                                 </v>
          </cell>
          <cell r="AE563" t="str">
            <v>Rural</v>
          </cell>
          <cell r="AF563">
            <v>3</v>
          </cell>
          <cell r="AG563">
            <v>421602</v>
          </cell>
          <cell r="AH563">
            <v>40</v>
          </cell>
          <cell r="AI563">
            <v>0</v>
          </cell>
          <cell r="AJ563">
            <v>1929</v>
          </cell>
          <cell r="AK563">
            <v>1</v>
          </cell>
          <cell r="AL563">
            <v>7</v>
          </cell>
          <cell r="AM563">
            <v>2</v>
          </cell>
          <cell r="AN563">
            <v>0</v>
          </cell>
          <cell r="AO563">
            <v>0</v>
          </cell>
          <cell r="AP563">
            <v>0</v>
          </cell>
          <cell r="AQ563">
            <v>2</v>
          </cell>
          <cell r="AR563">
            <v>5</v>
          </cell>
          <cell r="AS563">
            <v>2</v>
          </cell>
          <cell r="AT563">
            <v>10</v>
          </cell>
          <cell r="AU563">
            <v>19</v>
          </cell>
          <cell r="AV563">
            <v>4</v>
          </cell>
          <cell r="AW563">
            <v>12000</v>
          </cell>
          <cell r="AX563">
            <v>12000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2</v>
          </cell>
          <cell r="BF563">
            <v>2</v>
          </cell>
          <cell r="BG563">
            <v>0</v>
          </cell>
          <cell r="BH563">
            <v>0</v>
          </cell>
          <cell r="BI563">
            <v>10</v>
          </cell>
          <cell r="BJ563">
            <v>98</v>
          </cell>
          <cell r="BK563">
            <v>98</v>
          </cell>
          <cell r="BL563">
            <v>98</v>
          </cell>
          <cell r="BM563" t="str">
            <v>2</v>
          </cell>
          <cell r="BN563" t="str">
            <v>2</v>
          </cell>
          <cell r="BO563" t="str">
            <v>2</v>
          </cell>
          <cell r="BP563" t="str">
            <v>1</v>
          </cell>
          <cell r="BR563">
            <v>15000</v>
          </cell>
          <cell r="BS563">
            <v>15000</v>
          </cell>
          <cell r="BT563">
            <v>0</v>
          </cell>
          <cell r="BU563">
            <v>0</v>
          </cell>
          <cell r="BW563" t="str">
            <v>0</v>
          </cell>
          <cell r="BX563" t="str">
            <v>0</v>
          </cell>
          <cell r="BY563" t="str">
            <v>9226278248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2</v>
          </cell>
          <cell r="CO563">
            <v>0</v>
          </cell>
          <cell r="CP563">
            <v>0</v>
          </cell>
          <cell r="CQ563">
            <v>2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1</v>
          </cell>
          <cell r="CX563">
            <v>22</v>
          </cell>
          <cell r="CY563">
            <v>1</v>
          </cell>
          <cell r="CZ563">
            <v>19</v>
          </cell>
          <cell r="DA563">
            <v>35</v>
          </cell>
          <cell r="DB563">
            <v>35</v>
          </cell>
          <cell r="DC563">
            <v>73</v>
          </cell>
          <cell r="DD563">
            <v>30</v>
          </cell>
          <cell r="DE563">
            <v>35</v>
          </cell>
          <cell r="DF563">
            <v>1</v>
          </cell>
          <cell r="DG563">
            <v>1929</v>
          </cell>
          <cell r="DH563">
            <v>1970</v>
          </cell>
          <cell r="DI563">
            <v>2</v>
          </cell>
          <cell r="DJ563">
            <v>2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W563">
            <v>5</v>
          </cell>
          <cell r="DX563">
            <v>5</v>
          </cell>
          <cell r="EC563">
            <v>2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2</v>
          </cell>
          <cell r="EI563">
            <v>4</v>
          </cell>
          <cell r="EJ563">
            <v>9</v>
          </cell>
          <cell r="EK563">
            <v>3</v>
          </cell>
          <cell r="EL563">
            <v>7</v>
          </cell>
          <cell r="EM563">
            <v>5</v>
          </cell>
          <cell r="EN563">
            <v>3</v>
          </cell>
          <cell r="EO563">
            <v>4</v>
          </cell>
          <cell r="EP563">
            <v>6</v>
          </cell>
          <cell r="EQ563">
            <v>7</v>
          </cell>
          <cell r="ER563">
            <v>7</v>
          </cell>
          <cell r="ES563">
            <v>9</v>
          </cell>
          <cell r="ET563">
            <v>13</v>
          </cell>
          <cell r="EU563">
            <v>15</v>
          </cell>
          <cell r="EV563">
            <v>0</v>
          </cell>
          <cell r="EW563">
            <v>0</v>
          </cell>
          <cell r="EX563">
            <v>0</v>
          </cell>
          <cell r="EY563">
            <v>0</v>
          </cell>
          <cell r="EZ563">
            <v>0</v>
          </cell>
          <cell r="FA563">
            <v>0</v>
          </cell>
          <cell r="FB563">
            <v>0</v>
          </cell>
          <cell r="FC563">
            <v>0</v>
          </cell>
          <cell r="FD563">
            <v>0</v>
          </cell>
          <cell r="FE563">
            <v>0</v>
          </cell>
          <cell r="FF563">
            <v>94</v>
          </cell>
        </row>
        <row r="564">
          <cell r="K564">
            <v>27211222804</v>
          </cell>
          <cell r="L564" t="str">
            <v>Z.P. SCHOOL,  RAICHIWADI</v>
          </cell>
          <cell r="M564">
            <v>0</v>
          </cell>
          <cell r="N564" t="str">
            <v>272112121</v>
          </cell>
          <cell r="O564" t="str">
            <v>VASHALE BUDRUK</v>
          </cell>
          <cell r="P564" t="str">
            <v>27211222803</v>
          </cell>
          <cell r="Q564" t="str">
            <v>RAICHIWADI</v>
          </cell>
          <cell r="R564" t="str">
            <v>2721</v>
          </cell>
          <cell r="T564" t="str">
            <v>2721</v>
          </cell>
          <cell r="V564" t="str">
            <v>2721008</v>
          </cell>
          <cell r="W564" t="str">
            <v>135 - Shahapur</v>
          </cell>
          <cell r="X564" t="str">
            <v>2721</v>
          </cell>
          <cell r="Z564" t="str">
            <v xml:space="preserve">Z.P.                                                                       </v>
          </cell>
          <cell r="AA564">
            <v>16</v>
          </cell>
          <cell r="AB564">
            <v>1</v>
          </cell>
          <cell r="AC564">
            <v>1</v>
          </cell>
          <cell r="AD564" t="str">
            <v xml:space="preserve">Primary                                                                    </v>
          </cell>
          <cell r="AE564" t="str">
            <v>Rural</v>
          </cell>
          <cell r="AF564">
            <v>3</v>
          </cell>
          <cell r="AG564">
            <v>421602</v>
          </cell>
          <cell r="AH564">
            <v>40</v>
          </cell>
          <cell r="AI564">
            <v>2</v>
          </cell>
          <cell r="AJ564">
            <v>2000</v>
          </cell>
          <cell r="AK564">
            <v>1</v>
          </cell>
          <cell r="AL564">
            <v>4</v>
          </cell>
          <cell r="AM564">
            <v>2</v>
          </cell>
          <cell r="AN564">
            <v>0</v>
          </cell>
          <cell r="AO564">
            <v>0</v>
          </cell>
          <cell r="AP564">
            <v>0</v>
          </cell>
          <cell r="AQ564">
            <v>2</v>
          </cell>
          <cell r="AR564">
            <v>5</v>
          </cell>
          <cell r="AS564">
            <v>2</v>
          </cell>
          <cell r="AT564">
            <v>1</v>
          </cell>
          <cell r="AU564">
            <v>8</v>
          </cell>
          <cell r="AV564">
            <v>7</v>
          </cell>
          <cell r="AW564">
            <v>5000</v>
          </cell>
          <cell r="AX564">
            <v>5000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2</v>
          </cell>
          <cell r="BG564">
            <v>0</v>
          </cell>
          <cell r="BH564">
            <v>0</v>
          </cell>
          <cell r="BI564">
            <v>10</v>
          </cell>
          <cell r="BJ564">
            <v>19</v>
          </cell>
          <cell r="BK564">
            <v>98</v>
          </cell>
          <cell r="BL564">
            <v>98</v>
          </cell>
          <cell r="BR564">
            <v>5000</v>
          </cell>
          <cell r="BS564">
            <v>5000</v>
          </cell>
          <cell r="BT564">
            <v>0</v>
          </cell>
          <cell r="BU564">
            <v>0</v>
          </cell>
          <cell r="BY564" t="str">
            <v>7798921988</v>
          </cell>
          <cell r="CB564" t="str">
            <v>7798921988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2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2</v>
          </cell>
          <cell r="CX564">
            <v>0</v>
          </cell>
          <cell r="CY564">
            <v>0</v>
          </cell>
          <cell r="CZ564">
            <v>19</v>
          </cell>
          <cell r="DA564">
            <v>36</v>
          </cell>
          <cell r="DB564">
            <v>5</v>
          </cell>
          <cell r="DC564">
            <v>73</v>
          </cell>
          <cell r="DD564">
            <v>30</v>
          </cell>
          <cell r="DE564">
            <v>3</v>
          </cell>
          <cell r="DF564">
            <v>1</v>
          </cell>
          <cell r="DG564">
            <v>2008</v>
          </cell>
          <cell r="DH564">
            <v>0</v>
          </cell>
          <cell r="DI564">
            <v>2</v>
          </cell>
          <cell r="DJ564">
            <v>1</v>
          </cell>
          <cell r="DK564">
            <v>0</v>
          </cell>
          <cell r="DL564">
            <v>2</v>
          </cell>
          <cell r="DM564">
            <v>3</v>
          </cell>
          <cell r="DN564">
            <v>0</v>
          </cell>
          <cell r="DW564">
            <v>5</v>
          </cell>
          <cell r="DX564">
            <v>5</v>
          </cell>
          <cell r="EC564">
            <v>9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2</v>
          </cell>
          <cell r="EI564">
            <v>1</v>
          </cell>
          <cell r="EJ564">
            <v>2</v>
          </cell>
          <cell r="EK564">
            <v>5</v>
          </cell>
          <cell r="EL564">
            <v>1</v>
          </cell>
          <cell r="EM564">
            <v>2</v>
          </cell>
          <cell r="EN564">
            <v>3</v>
          </cell>
          <cell r="EO564">
            <v>1</v>
          </cell>
          <cell r="EP564">
            <v>0</v>
          </cell>
          <cell r="EQ564">
            <v>0</v>
          </cell>
          <cell r="ER564">
            <v>0</v>
          </cell>
          <cell r="ES564">
            <v>0</v>
          </cell>
          <cell r="ET564">
            <v>0</v>
          </cell>
          <cell r="EU564">
            <v>0</v>
          </cell>
          <cell r="EV564">
            <v>0</v>
          </cell>
          <cell r="EW564">
            <v>0</v>
          </cell>
          <cell r="EX564">
            <v>0</v>
          </cell>
          <cell r="EY564">
            <v>0</v>
          </cell>
          <cell r="EZ564">
            <v>0</v>
          </cell>
          <cell r="FA564">
            <v>0</v>
          </cell>
          <cell r="FB564">
            <v>0</v>
          </cell>
          <cell r="FC564">
            <v>0</v>
          </cell>
          <cell r="FD564">
            <v>0</v>
          </cell>
          <cell r="FE564">
            <v>0</v>
          </cell>
          <cell r="FF564">
            <v>17</v>
          </cell>
        </row>
        <row r="565">
          <cell r="K565">
            <v>27211222805</v>
          </cell>
          <cell r="L565" t="str">
            <v>L.K.B.DHANKE SEC. V. VASHALA</v>
          </cell>
          <cell r="M565">
            <v>0</v>
          </cell>
          <cell r="N565" t="str">
            <v>272112121</v>
          </cell>
          <cell r="O565" t="str">
            <v>VASHALE BUDRUK</v>
          </cell>
          <cell r="P565" t="str">
            <v>27211222802</v>
          </cell>
          <cell r="Q565" t="str">
            <v>VASHALE B</v>
          </cell>
          <cell r="R565" t="str">
            <v>2721</v>
          </cell>
          <cell r="T565" t="str">
            <v>2721</v>
          </cell>
          <cell r="V565" t="str">
            <v>2721008</v>
          </cell>
          <cell r="W565" t="str">
            <v>135 - Shahapur</v>
          </cell>
          <cell r="X565" t="str">
            <v>272112</v>
          </cell>
          <cell r="Y565" t="str">
            <v>SHAHAPUR</v>
          </cell>
          <cell r="Z565" t="str">
            <v xml:space="preserve">Govt. Aided (Pvt.)                                                         </v>
          </cell>
          <cell r="AA565">
            <v>4</v>
          </cell>
          <cell r="AB565">
            <v>7</v>
          </cell>
          <cell r="AC565">
            <v>1</v>
          </cell>
          <cell r="AD565" t="str">
            <v xml:space="preserve">Upper Pr. and Secondary                                                    </v>
          </cell>
          <cell r="AE565" t="str">
            <v>Rural</v>
          </cell>
          <cell r="AF565">
            <v>3</v>
          </cell>
          <cell r="AG565">
            <v>421602</v>
          </cell>
          <cell r="AH565">
            <v>42</v>
          </cell>
          <cell r="AI565">
            <v>0</v>
          </cell>
          <cell r="AJ565">
            <v>1993</v>
          </cell>
          <cell r="AK565">
            <v>8</v>
          </cell>
          <cell r="AL565">
            <v>10</v>
          </cell>
          <cell r="AM565">
            <v>2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5</v>
          </cell>
          <cell r="AS565">
            <v>2</v>
          </cell>
          <cell r="AT565">
            <v>1</v>
          </cell>
          <cell r="AU565">
            <v>4</v>
          </cell>
          <cell r="AV565">
            <v>2</v>
          </cell>
          <cell r="AW565">
            <v>7000</v>
          </cell>
          <cell r="AX565">
            <v>7000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3</v>
          </cell>
          <cell r="BI565">
            <v>10</v>
          </cell>
          <cell r="BJ565">
            <v>98</v>
          </cell>
          <cell r="BK565">
            <v>98</v>
          </cell>
          <cell r="BL565">
            <v>98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W565" t="str">
            <v>02527</v>
          </cell>
          <cell r="BX565" t="str">
            <v>246146</v>
          </cell>
          <cell r="BY565" t="str">
            <v>8983238320</v>
          </cell>
          <cell r="CB565" t="str">
            <v>0</v>
          </cell>
          <cell r="CE565">
            <v>0</v>
          </cell>
          <cell r="CF565">
            <v>5</v>
          </cell>
          <cell r="CG565">
            <v>5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2</v>
          </cell>
          <cell r="CX565">
            <v>0</v>
          </cell>
          <cell r="CY565">
            <v>0</v>
          </cell>
          <cell r="CZ565">
            <v>19</v>
          </cell>
          <cell r="DA565">
            <v>35</v>
          </cell>
          <cell r="DB565">
            <v>39</v>
          </cell>
          <cell r="DC565">
            <v>73</v>
          </cell>
          <cell r="DD565">
            <v>30</v>
          </cell>
          <cell r="DE565">
            <v>32</v>
          </cell>
          <cell r="DF565">
            <v>1</v>
          </cell>
          <cell r="DG565">
            <v>1997</v>
          </cell>
          <cell r="DH565">
            <v>1997</v>
          </cell>
          <cell r="DI565">
            <v>2</v>
          </cell>
          <cell r="DJ565">
            <v>4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W565">
            <v>2</v>
          </cell>
          <cell r="DX565">
            <v>5</v>
          </cell>
          <cell r="DY565">
            <v>1997</v>
          </cell>
          <cell r="EA565">
            <v>1997</v>
          </cell>
          <cell r="EC565">
            <v>2</v>
          </cell>
          <cell r="ED565">
            <v>2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15</v>
          </cell>
          <cell r="EW565">
            <v>14</v>
          </cell>
          <cell r="EX565">
            <v>26</v>
          </cell>
          <cell r="EY565">
            <v>22</v>
          </cell>
          <cell r="EZ565">
            <v>21</v>
          </cell>
          <cell r="FA565">
            <v>22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120</v>
          </cell>
        </row>
        <row r="566">
          <cell r="K566">
            <v>27211222901</v>
          </cell>
          <cell r="L566" t="str">
            <v>Z.P. SCHOOL,  CHARANWADI</v>
          </cell>
          <cell r="M566">
            <v>0</v>
          </cell>
          <cell r="N566" t="str">
            <v>272112121</v>
          </cell>
          <cell r="O566" t="str">
            <v>VASHALE BUDRUK</v>
          </cell>
          <cell r="P566" t="str">
            <v>27211222901</v>
          </cell>
          <cell r="Q566" t="str">
            <v>CHARANWADI</v>
          </cell>
          <cell r="R566" t="str">
            <v>2721</v>
          </cell>
          <cell r="T566" t="str">
            <v>2721</v>
          </cell>
          <cell r="V566" t="str">
            <v>2721008</v>
          </cell>
          <cell r="W566" t="str">
            <v>135 - Shahapur</v>
          </cell>
          <cell r="X566" t="str">
            <v>272112</v>
          </cell>
          <cell r="Y566" t="str">
            <v>SHAHAPUR</v>
          </cell>
          <cell r="Z566" t="str">
            <v xml:space="preserve">Z.P.                                                                       </v>
          </cell>
          <cell r="AA566">
            <v>16</v>
          </cell>
          <cell r="AB566">
            <v>1</v>
          </cell>
          <cell r="AC566">
            <v>1</v>
          </cell>
          <cell r="AD566" t="str">
            <v xml:space="preserve">Primary                                                                    </v>
          </cell>
          <cell r="AE566" t="str">
            <v>Rural</v>
          </cell>
          <cell r="AF566">
            <v>3</v>
          </cell>
          <cell r="AG566">
            <v>421601</v>
          </cell>
          <cell r="AH566">
            <v>40</v>
          </cell>
          <cell r="AI566">
            <v>3</v>
          </cell>
          <cell r="AJ566">
            <v>1989</v>
          </cell>
          <cell r="AK566">
            <v>1</v>
          </cell>
          <cell r="AL566">
            <v>5</v>
          </cell>
          <cell r="AM566">
            <v>2</v>
          </cell>
          <cell r="AN566">
            <v>0</v>
          </cell>
          <cell r="AO566">
            <v>0</v>
          </cell>
          <cell r="AP566">
            <v>0</v>
          </cell>
          <cell r="AQ566">
            <v>2</v>
          </cell>
          <cell r="AR566">
            <v>5</v>
          </cell>
          <cell r="AS566">
            <v>2</v>
          </cell>
          <cell r="AT566">
            <v>1</v>
          </cell>
          <cell r="AU566">
            <v>2</v>
          </cell>
          <cell r="AV566">
            <v>2</v>
          </cell>
          <cell r="AW566">
            <v>5000</v>
          </cell>
          <cell r="AX566">
            <v>5000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2</v>
          </cell>
          <cell r="BG566">
            <v>0</v>
          </cell>
          <cell r="BH566">
            <v>0</v>
          </cell>
          <cell r="BI566">
            <v>10</v>
          </cell>
          <cell r="BJ566">
            <v>98</v>
          </cell>
          <cell r="BK566">
            <v>98</v>
          </cell>
          <cell r="BL566">
            <v>98</v>
          </cell>
          <cell r="BM566" t="str">
            <v>2</v>
          </cell>
          <cell r="BN566" t="str">
            <v>2</v>
          </cell>
          <cell r="BO566" t="str">
            <v>2</v>
          </cell>
          <cell r="BP566" t="str">
            <v>1</v>
          </cell>
          <cell r="BR566">
            <v>5000</v>
          </cell>
          <cell r="BS566">
            <v>5000</v>
          </cell>
          <cell r="BT566">
            <v>0</v>
          </cell>
          <cell r="BU566">
            <v>0</v>
          </cell>
          <cell r="BY566" t="str">
            <v>9552384231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2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2</v>
          </cell>
          <cell r="CX566">
            <v>0</v>
          </cell>
          <cell r="CY566">
            <v>0</v>
          </cell>
          <cell r="CZ566">
            <v>19</v>
          </cell>
          <cell r="DA566">
            <v>37</v>
          </cell>
          <cell r="DB566">
            <v>33</v>
          </cell>
          <cell r="DC566">
            <v>73</v>
          </cell>
          <cell r="DD566">
            <v>30</v>
          </cell>
          <cell r="DE566">
            <v>1</v>
          </cell>
          <cell r="DF566">
            <v>1</v>
          </cell>
          <cell r="DG566">
            <v>1989</v>
          </cell>
          <cell r="DH566">
            <v>0</v>
          </cell>
          <cell r="DI566">
            <v>2</v>
          </cell>
          <cell r="DJ566">
            <v>2</v>
          </cell>
          <cell r="DK566">
            <v>0</v>
          </cell>
          <cell r="DL566">
            <v>3</v>
          </cell>
          <cell r="DM566">
            <v>3</v>
          </cell>
          <cell r="DN566">
            <v>0</v>
          </cell>
          <cell r="DW566">
            <v>5</v>
          </cell>
          <cell r="DX566">
            <v>5</v>
          </cell>
          <cell r="EC566">
            <v>9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3</v>
          </cell>
          <cell r="EI566">
            <v>1</v>
          </cell>
          <cell r="EJ566">
            <v>0</v>
          </cell>
          <cell r="EK566">
            <v>0</v>
          </cell>
          <cell r="EL566">
            <v>2</v>
          </cell>
          <cell r="EM566">
            <v>2</v>
          </cell>
          <cell r="EN566">
            <v>0</v>
          </cell>
          <cell r="EO566">
            <v>1</v>
          </cell>
          <cell r="EP566">
            <v>2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11</v>
          </cell>
        </row>
        <row r="567">
          <cell r="K567">
            <v>27211222902</v>
          </cell>
          <cell r="L567" t="str">
            <v>Z.P. SCHOOL, VASHALA KU</v>
          </cell>
          <cell r="M567">
            <v>0</v>
          </cell>
          <cell r="N567" t="str">
            <v>272112121</v>
          </cell>
          <cell r="O567" t="str">
            <v>VASHALE BUDRUK</v>
          </cell>
          <cell r="P567" t="str">
            <v>27211222902</v>
          </cell>
          <cell r="Q567" t="str">
            <v>VASHALA K</v>
          </cell>
          <cell r="R567" t="str">
            <v>2721</v>
          </cell>
          <cell r="T567" t="str">
            <v>2721</v>
          </cell>
          <cell r="V567" t="str">
            <v>2721008</v>
          </cell>
          <cell r="W567" t="str">
            <v>135 - Shahapur</v>
          </cell>
          <cell r="X567" t="str">
            <v>272112</v>
          </cell>
          <cell r="Y567" t="str">
            <v>SHAHAPUR</v>
          </cell>
          <cell r="Z567" t="str">
            <v xml:space="preserve">Z.P.                                                                       </v>
          </cell>
          <cell r="AA567">
            <v>16</v>
          </cell>
          <cell r="AB567">
            <v>1</v>
          </cell>
          <cell r="AC567">
            <v>1</v>
          </cell>
          <cell r="AD567" t="str">
            <v xml:space="preserve">Primary                                                                    </v>
          </cell>
          <cell r="AE567" t="str">
            <v>Rural</v>
          </cell>
          <cell r="AF567">
            <v>3</v>
          </cell>
          <cell r="AG567">
            <v>421602</v>
          </cell>
          <cell r="AH567">
            <v>42</v>
          </cell>
          <cell r="AI567">
            <v>3</v>
          </cell>
          <cell r="AJ567">
            <v>2000</v>
          </cell>
          <cell r="AK567">
            <v>1</v>
          </cell>
          <cell r="AL567">
            <v>5</v>
          </cell>
          <cell r="AM567">
            <v>2</v>
          </cell>
          <cell r="AN567">
            <v>0</v>
          </cell>
          <cell r="AO567">
            <v>0</v>
          </cell>
          <cell r="AP567">
            <v>0</v>
          </cell>
          <cell r="AQ567">
            <v>2</v>
          </cell>
          <cell r="AR567">
            <v>5</v>
          </cell>
          <cell r="AS567">
            <v>2</v>
          </cell>
          <cell r="AT567">
            <v>1</v>
          </cell>
          <cell r="AU567">
            <v>3</v>
          </cell>
          <cell r="AV567">
            <v>0</v>
          </cell>
          <cell r="AW567">
            <v>5000</v>
          </cell>
          <cell r="AX567">
            <v>5000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2</v>
          </cell>
          <cell r="BG567">
            <v>0</v>
          </cell>
          <cell r="BH567">
            <v>0</v>
          </cell>
          <cell r="BI567">
            <v>10</v>
          </cell>
          <cell r="BJ567">
            <v>10</v>
          </cell>
          <cell r="BK567">
            <v>98</v>
          </cell>
          <cell r="BL567">
            <v>98</v>
          </cell>
          <cell r="BM567" t="str">
            <v>2</v>
          </cell>
          <cell r="BN567" t="str">
            <v>2</v>
          </cell>
          <cell r="BO567" t="str">
            <v>2</v>
          </cell>
          <cell r="BP567" t="str">
            <v>2</v>
          </cell>
          <cell r="BR567">
            <v>5000</v>
          </cell>
          <cell r="BS567">
            <v>5000</v>
          </cell>
          <cell r="BT567">
            <v>0</v>
          </cell>
          <cell r="BU567">
            <v>0</v>
          </cell>
          <cell r="BY567" t="str">
            <v>9870323033</v>
          </cell>
          <cell r="CB567" t="str">
            <v>9870323033</v>
          </cell>
          <cell r="CC567" t="str">
            <v>zpwashalekhurd@gmail.com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2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2</v>
          </cell>
          <cell r="CX567">
            <v>0</v>
          </cell>
          <cell r="CY567">
            <v>0</v>
          </cell>
          <cell r="CZ567">
            <v>19</v>
          </cell>
          <cell r="DA567">
            <v>35</v>
          </cell>
          <cell r="DB567">
            <v>40</v>
          </cell>
          <cell r="DC567">
            <v>73</v>
          </cell>
          <cell r="DD567">
            <v>29</v>
          </cell>
          <cell r="DE567">
            <v>30</v>
          </cell>
          <cell r="DF567">
            <v>1</v>
          </cell>
          <cell r="DG567">
            <v>2008</v>
          </cell>
          <cell r="DH567">
            <v>0</v>
          </cell>
          <cell r="DI567">
            <v>2</v>
          </cell>
          <cell r="DJ567">
            <v>1</v>
          </cell>
          <cell r="DK567">
            <v>0</v>
          </cell>
          <cell r="DL567">
            <v>2</v>
          </cell>
          <cell r="DM567">
            <v>2</v>
          </cell>
          <cell r="DN567">
            <v>0</v>
          </cell>
          <cell r="DW567">
            <v>5</v>
          </cell>
          <cell r="DX567">
            <v>5</v>
          </cell>
          <cell r="EC567">
            <v>9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2</v>
          </cell>
          <cell r="EI567">
            <v>4</v>
          </cell>
          <cell r="EJ567">
            <v>2</v>
          </cell>
          <cell r="EK567">
            <v>0</v>
          </cell>
          <cell r="EL567">
            <v>4</v>
          </cell>
          <cell r="EM567">
            <v>4</v>
          </cell>
          <cell r="EN567">
            <v>3</v>
          </cell>
          <cell r="EO567">
            <v>0</v>
          </cell>
          <cell r="EP567">
            <v>1</v>
          </cell>
          <cell r="EQ567">
            <v>3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23</v>
          </cell>
        </row>
        <row r="568">
          <cell r="K568">
            <v>27211223001</v>
          </cell>
          <cell r="L568" t="str">
            <v>Z.P. SCHOOL,  DHENGANMAL</v>
          </cell>
          <cell r="M568">
            <v>0</v>
          </cell>
          <cell r="N568" t="str">
            <v>272112119</v>
          </cell>
          <cell r="O568" t="str">
            <v>VELUK</v>
          </cell>
          <cell r="P568" t="str">
            <v>27211223004</v>
          </cell>
          <cell r="Q568" t="str">
            <v>DHENGNMAL</v>
          </cell>
          <cell r="R568" t="str">
            <v>2721</v>
          </cell>
          <cell r="T568" t="str">
            <v>2721</v>
          </cell>
          <cell r="V568" t="str">
            <v>2721008</v>
          </cell>
          <cell r="W568" t="str">
            <v>135 - Shahapur</v>
          </cell>
          <cell r="X568" t="str">
            <v>272112</v>
          </cell>
          <cell r="Y568" t="str">
            <v>SHAHAPUR</v>
          </cell>
          <cell r="Z568" t="str">
            <v xml:space="preserve">Z.P.                                                                       </v>
          </cell>
          <cell r="AA568">
            <v>16</v>
          </cell>
          <cell r="AB568">
            <v>1</v>
          </cell>
          <cell r="AC568">
            <v>1</v>
          </cell>
          <cell r="AD568" t="str">
            <v xml:space="preserve">Primary                                                                    </v>
          </cell>
          <cell r="AE568" t="str">
            <v>Rural</v>
          </cell>
          <cell r="AF568">
            <v>3</v>
          </cell>
          <cell r="AG568">
            <v>421602</v>
          </cell>
          <cell r="AH568">
            <v>52</v>
          </cell>
          <cell r="AI568">
            <v>9</v>
          </cell>
          <cell r="AJ568">
            <v>1963</v>
          </cell>
          <cell r="AK568">
            <v>1</v>
          </cell>
          <cell r="AL568">
            <v>5</v>
          </cell>
          <cell r="AM568">
            <v>2</v>
          </cell>
          <cell r="AN568">
            <v>0</v>
          </cell>
          <cell r="AO568">
            <v>0</v>
          </cell>
          <cell r="AP568">
            <v>0</v>
          </cell>
          <cell r="AQ568">
            <v>2</v>
          </cell>
          <cell r="AR568">
            <v>5</v>
          </cell>
          <cell r="AS568">
            <v>2</v>
          </cell>
          <cell r="AT568">
            <v>1</v>
          </cell>
          <cell r="AU568">
            <v>4</v>
          </cell>
          <cell r="AV568">
            <v>0</v>
          </cell>
          <cell r="AW568">
            <v>5000</v>
          </cell>
          <cell r="AX568">
            <v>5000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1</v>
          </cell>
          <cell r="BG568">
            <v>0</v>
          </cell>
          <cell r="BH568">
            <v>0</v>
          </cell>
          <cell r="BI568">
            <v>10</v>
          </cell>
          <cell r="BJ568">
            <v>10</v>
          </cell>
          <cell r="BK568">
            <v>98</v>
          </cell>
          <cell r="BL568">
            <v>98</v>
          </cell>
          <cell r="BM568" t="str">
            <v>2</v>
          </cell>
          <cell r="BN568" t="str">
            <v>2</v>
          </cell>
          <cell r="BO568" t="str">
            <v>2</v>
          </cell>
          <cell r="BP568" t="str">
            <v>1</v>
          </cell>
          <cell r="BR568">
            <v>5000</v>
          </cell>
          <cell r="BS568">
            <v>5000</v>
          </cell>
          <cell r="BT568">
            <v>0</v>
          </cell>
          <cell r="BU568">
            <v>0</v>
          </cell>
          <cell r="BY568" t="str">
            <v>9637971855</v>
          </cell>
          <cell r="CB568" t="str">
            <v>9637971855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2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2</v>
          </cell>
          <cell r="CX568">
            <v>0</v>
          </cell>
          <cell r="CY568">
            <v>0</v>
          </cell>
          <cell r="CZ568">
            <v>19</v>
          </cell>
          <cell r="DA568">
            <v>34</v>
          </cell>
          <cell r="DB568">
            <v>14</v>
          </cell>
          <cell r="DC568">
            <v>73</v>
          </cell>
          <cell r="DD568">
            <v>28</v>
          </cell>
          <cell r="DE568">
            <v>28</v>
          </cell>
          <cell r="DF568">
            <v>1</v>
          </cell>
          <cell r="DG568">
            <v>1963</v>
          </cell>
          <cell r="DH568">
            <v>0</v>
          </cell>
          <cell r="DI568">
            <v>2</v>
          </cell>
          <cell r="DJ568">
            <v>4</v>
          </cell>
          <cell r="DK568">
            <v>0</v>
          </cell>
          <cell r="DL568">
            <v>3</v>
          </cell>
          <cell r="DM568">
            <v>9</v>
          </cell>
          <cell r="DN568">
            <v>0</v>
          </cell>
          <cell r="DW568">
            <v>5</v>
          </cell>
          <cell r="DX568">
            <v>5</v>
          </cell>
          <cell r="EC568">
            <v>9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3</v>
          </cell>
          <cell r="EI568">
            <v>6</v>
          </cell>
          <cell r="EJ568">
            <v>10</v>
          </cell>
          <cell r="EK568">
            <v>6</v>
          </cell>
          <cell r="EL568">
            <v>4</v>
          </cell>
          <cell r="EM568">
            <v>3</v>
          </cell>
          <cell r="EN568">
            <v>7</v>
          </cell>
          <cell r="EO568">
            <v>5</v>
          </cell>
          <cell r="EP568">
            <v>5</v>
          </cell>
          <cell r="EQ568">
            <v>3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52</v>
          </cell>
        </row>
        <row r="569">
          <cell r="K569">
            <v>27211223002</v>
          </cell>
          <cell r="L569" t="str">
            <v>Z.P. SCHOOL,  PATKICHAPADA</v>
          </cell>
          <cell r="M569">
            <v>0</v>
          </cell>
          <cell r="N569" t="str">
            <v>272112119</v>
          </cell>
          <cell r="O569" t="str">
            <v>VELUK</v>
          </cell>
          <cell r="P569" t="str">
            <v>27211223003</v>
          </cell>
          <cell r="Q569" t="str">
            <v>PATHAKICHAPADA</v>
          </cell>
          <cell r="R569" t="str">
            <v>2721</v>
          </cell>
          <cell r="T569" t="str">
            <v>2721</v>
          </cell>
          <cell r="V569" t="str">
            <v>2721008</v>
          </cell>
          <cell r="W569" t="str">
            <v>135 - Shahapur</v>
          </cell>
          <cell r="X569" t="str">
            <v>2721</v>
          </cell>
          <cell r="Z569" t="str">
            <v xml:space="preserve">Z.P.                                                                       </v>
          </cell>
          <cell r="AA569">
            <v>16</v>
          </cell>
          <cell r="AB569">
            <v>1</v>
          </cell>
          <cell r="AC569">
            <v>1</v>
          </cell>
          <cell r="AD569" t="str">
            <v xml:space="preserve">Primary                                                                    </v>
          </cell>
          <cell r="AE569" t="str">
            <v>Rural</v>
          </cell>
          <cell r="AF569">
            <v>3</v>
          </cell>
          <cell r="AG569">
            <v>421602</v>
          </cell>
          <cell r="AH569">
            <v>48</v>
          </cell>
          <cell r="AI569">
            <v>8</v>
          </cell>
          <cell r="AJ569">
            <v>1999</v>
          </cell>
          <cell r="AK569">
            <v>1</v>
          </cell>
          <cell r="AL569">
            <v>4</v>
          </cell>
          <cell r="AM569">
            <v>2</v>
          </cell>
          <cell r="AN569">
            <v>0</v>
          </cell>
          <cell r="AO569">
            <v>0</v>
          </cell>
          <cell r="AP569">
            <v>0</v>
          </cell>
          <cell r="AQ569">
            <v>2</v>
          </cell>
          <cell r="AR569">
            <v>5</v>
          </cell>
          <cell r="AS569">
            <v>2</v>
          </cell>
          <cell r="AT569">
            <v>1</v>
          </cell>
          <cell r="AU569">
            <v>5</v>
          </cell>
          <cell r="AV569">
            <v>2</v>
          </cell>
          <cell r="AW569">
            <v>5000</v>
          </cell>
          <cell r="AX569">
            <v>5000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2</v>
          </cell>
          <cell r="BG569">
            <v>0</v>
          </cell>
          <cell r="BH569">
            <v>0</v>
          </cell>
          <cell r="BI569">
            <v>10</v>
          </cell>
          <cell r="BJ569">
            <v>98</v>
          </cell>
          <cell r="BK569">
            <v>98</v>
          </cell>
          <cell r="BL569">
            <v>98</v>
          </cell>
          <cell r="BM569" t="str">
            <v>2</v>
          </cell>
          <cell r="BN569" t="str">
            <v>2</v>
          </cell>
          <cell r="BO569" t="str">
            <v>2</v>
          </cell>
          <cell r="BP569" t="str">
            <v>1</v>
          </cell>
          <cell r="BR569">
            <v>5000</v>
          </cell>
          <cell r="BS569">
            <v>5000</v>
          </cell>
          <cell r="BT569">
            <v>0</v>
          </cell>
          <cell r="BU569">
            <v>0</v>
          </cell>
          <cell r="BY569" t="str">
            <v>8805116065</v>
          </cell>
          <cell r="CB569" t="str">
            <v>9273184121</v>
          </cell>
          <cell r="CC569" t="str">
            <v>zpschoolpatkichapada@gmail.com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2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2</v>
          </cell>
          <cell r="CX569">
            <v>0</v>
          </cell>
          <cell r="CY569">
            <v>0</v>
          </cell>
          <cell r="CZ569">
            <v>19</v>
          </cell>
          <cell r="DA569">
            <v>35</v>
          </cell>
          <cell r="DB569">
            <v>26</v>
          </cell>
          <cell r="DC569">
            <v>73</v>
          </cell>
          <cell r="DD569">
            <v>28</v>
          </cell>
          <cell r="DE569">
            <v>6</v>
          </cell>
          <cell r="DF569">
            <v>1</v>
          </cell>
          <cell r="DG569">
            <v>1999</v>
          </cell>
          <cell r="DH569">
            <v>0</v>
          </cell>
          <cell r="DI569">
            <v>2</v>
          </cell>
          <cell r="DJ569">
            <v>0</v>
          </cell>
          <cell r="DK569">
            <v>0</v>
          </cell>
          <cell r="DL569">
            <v>4</v>
          </cell>
          <cell r="DM569">
            <v>0</v>
          </cell>
          <cell r="DN569">
            <v>0</v>
          </cell>
          <cell r="DW569">
            <v>5</v>
          </cell>
          <cell r="DX569">
            <v>5</v>
          </cell>
          <cell r="EC569">
            <v>9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1</v>
          </cell>
          <cell r="EJ569">
            <v>1</v>
          </cell>
          <cell r="EK569">
            <v>2</v>
          </cell>
          <cell r="EL569">
            <v>0</v>
          </cell>
          <cell r="EM569">
            <v>2</v>
          </cell>
          <cell r="EN569">
            <v>1</v>
          </cell>
          <cell r="EO569">
            <v>4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11</v>
          </cell>
        </row>
        <row r="570">
          <cell r="K570">
            <v>27211223003</v>
          </cell>
          <cell r="L570" t="str">
            <v>Z.P. SCHOOL,  VELUK</v>
          </cell>
          <cell r="M570">
            <v>0</v>
          </cell>
          <cell r="N570" t="str">
            <v>272112119</v>
          </cell>
          <cell r="O570" t="str">
            <v>VELUK</v>
          </cell>
          <cell r="P570" t="str">
            <v>27211223001</v>
          </cell>
          <cell r="Q570" t="str">
            <v>VELUK</v>
          </cell>
          <cell r="R570" t="str">
            <v>2721</v>
          </cell>
          <cell r="T570" t="str">
            <v>2721</v>
          </cell>
          <cell r="V570" t="str">
            <v>2721008</v>
          </cell>
          <cell r="W570" t="str">
            <v>135 - Shahapur</v>
          </cell>
          <cell r="X570" t="str">
            <v>2721</v>
          </cell>
          <cell r="Z570" t="str">
            <v xml:space="preserve">Z.P.                                                                       </v>
          </cell>
          <cell r="AA570">
            <v>16</v>
          </cell>
          <cell r="AB570">
            <v>2</v>
          </cell>
          <cell r="AC570">
            <v>1</v>
          </cell>
          <cell r="AD570" t="str">
            <v xml:space="preserve">Primary with Upper Primary                                                 </v>
          </cell>
          <cell r="AE570" t="str">
            <v>Rural</v>
          </cell>
          <cell r="AF570">
            <v>3</v>
          </cell>
          <cell r="AG570">
            <v>421602</v>
          </cell>
          <cell r="AH570">
            <v>50</v>
          </cell>
          <cell r="AI570">
            <v>4</v>
          </cell>
          <cell r="AJ570">
            <v>1954</v>
          </cell>
          <cell r="AK570">
            <v>1</v>
          </cell>
          <cell r="AL570">
            <v>8</v>
          </cell>
          <cell r="AM570">
            <v>2</v>
          </cell>
          <cell r="AN570">
            <v>0</v>
          </cell>
          <cell r="AO570">
            <v>0</v>
          </cell>
          <cell r="AP570">
            <v>0</v>
          </cell>
          <cell r="AQ570">
            <v>2</v>
          </cell>
          <cell r="AR570">
            <v>5</v>
          </cell>
          <cell r="AS570">
            <v>2</v>
          </cell>
          <cell r="AT570">
            <v>1</v>
          </cell>
          <cell r="AU570">
            <v>5</v>
          </cell>
          <cell r="AV570">
            <v>4</v>
          </cell>
          <cell r="AW570">
            <v>5000</v>
          </cell>
          <cell r="AX570">
            <v>5000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3</v>
          </cell>
          <cell r="BF570">
            <v>3</v>
          </cell>
          <cell r="BG570">
            <v>0</v>
          </cell>
          <cell r="BH570">
            <v>0</v>
          </cell>
          <cell r="BI570">
            <v>10</v>
          </cell>
          <cell r="BJ570">
            <v>98</v>
          </cell>
          <cell r="BK570">
            <v>98</v>
          </cell>
          <cell r="BL570">
            <v>98</v>
          </cell>
          <cell r="BM570" t="str">
            <v>2</v>
          </cell>
          <cell r="BN570" t="str">
            <v>0</v>
          </cell>
          <cell r="BO570" t="str">
            <v>2</v>
          </cell>
          <cell r="BP570" t="str">
            <v>1</v>
          </cell>
          <cell r="BR570">
            <v>5000</v>
          </cell>
          <cell r="BS570">
            <v>5000</v>
          </cell>
          <cell r="BT570">
            <v>0</v>
          </cell>
          <cell r="BU570">
            <v>0</v>
          </cell>
          <cell r="CB570" t="str">
            <v>9702822873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2</v>
          </cell>
          <cell r="CO570">
            <v>0</v>
          </cell>
          <cell r="CP570">
            <v>0</v>
          </cell>
          <cell r="CQ570">
            <v>3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1</v>
          </cell>
          <cell r="CX570">
            <v>20</v>
          </cell>
          <cell r="CY570">
            <v>2</v>
          </cell>
          <cell r="CZ570">
            <v>19</v>
          </cell>
          <cell r="DA570">
            <v>35</v>
          </cell>
          <cell r="DB570">
            <v>26</v>
          </cell>
          <cell r="DC570">
            <v>73</v>
          </cell>
          <cell r="DD570">
            <v>28</v>
          </cell>
          <cell r="DE570">
            <v>17</v>
          </cell>
          <cell r="DF570">
            <v>1</v>
          </cell>
          <cell r="DG570">
            <v>1954</v>
          </cell>
          <cell r="DH570">
            <v>1992</v>
          </cell>
          <cell r="DI570">
            <v>2</v>
          </cell>
          <cell r="DJ570">
            <v>2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W570">
            <v>5</v>
          </cell>
          <cell r="DX570">
            <v>5</v>
          </cell>
          <cell r="EC570">
            <v>2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7</v>
          </cell>
          <cell r="EI570">
            <v>6</v>
          </cell>
          <cell r="EJ570">
            <v>6</v>
          </cell>
          <cell r="EK570">
            <v>8</v>
          </cell>
          <cell r="EL570">
            <v>8</v>
          </cell>
          <cell r="EM570">
            <v>8</v>
          </cell>
          <cell r="EN570">
            <v>11</v>
          </cell>
          <cell r="EO570">
            <v>8</v>
          </cell>
          <cell r="EP570">
            <v>5</v>
          </cell>
          <cell r="EQ570">
            <v>8</v>
          </cell>
          <cell r="ER570">
            <v>10</v>
          </cell>
          <cell r="ES570">
            <v>14</v>
          </cell>
          <cell r="ET570">
            <v>10</v>
          </cell>
          <cell r="EU570">
            <v>11</v>
          </cell>
          <cell r="EV570">
            <v>12</v>
          </cell>
          <cell r="EW570">
            <v>9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141</v>
          </cell>
        </row>
        <row r="571">
          <cell r="K571">
            <v>27211223004</v>
          </cell>
          <cell r="L571" t="str">
            <v>Z.P. SCHOOL,  PATOLPADA</v>
          </cell>
          <cell r="M571">
            <v>0</v>
          </cell>
          <cell r="N571" t="str">
            <v>272112119</v>
          </cell>
          <cell r="O571" t="str">
            <v>VELUK</v>
          </cell>
          <cell r="P571" t="str">
            <v>27211223002</v>
          </cell>
          <cell r="Q571" t="str">
            <v>PATHOLPADA</v>
          </cell>
          <cell r="R571" t="str">
            <v>2721</v>
          </cell>
          <cell r="T571" t="str">
            <v>2721</v>
          </cell>
          <cell r="V571" t="str">
            <v>2721008</v>
          </cell>
          <cell r="W571" t="str">
            <v>135 - Shahapur</v>
          </cell>
          <cell r="X571" t="str">
            <v>272112</v>
          </cell>
          <cell r="Y571" t="str">
            <v>SHAHAPUR</v>
          </cell>
          <cell r="Z571" t="str">
            <v xml:space="preserve">Z.P.                                                                       </v>
          </cell>
          <cell r="AA571">
            <v>16</v>
          </cell>
          <cell r="AB571">
            <v>1</v>
          </cell>
          <cell r="AC571">
            <v>1</v>
          </cell>
          <cell r="AD571" t="str">
            <v xml:space="preserve">Primary                                                                    </v>
          </cell>
          <cell r="AE571" t="str">
            <v>Rural</v>
          </cell>
          <cell r="AF571">
            <v>3</v>
          </cell>
          <cell r="AG571">
            <v>421602</v>
          </cell>
          <cell r="AH571">
            <v>56</v>
          </cell>
          <cell r="AI571">
            <v>7</v>
          </cell>
          <cell r="AJ571">
            <v>2000</v>
          </cell>
          <cell r="AK571">
            <v>1</v>
          </cell>
          <cell r="AL571">
            <v>5</v>
          </cell>
          <cell r="AM571">
            <v>2</v>
          </cell>
          <cell r="AN571">
            <v>0</v>
          </cell>
          <cell r="AO571">
            <v>0</v>
          </cell>
          <cell r="AP571">
            <v>0</v>
          </cell>
          <cell r="AQ571">
            <v>2</v>
          </cell>
          <cell r="AR571">
            <v>5</v>
          </cell>
          <cell r="AS571">
            <v>2</v>
          </cell>
          <cell r="AT571">
            <v>1</v>
          </cell>
          <cell r="AU571">
            <v>4</v>
          </cell>
          <cell r="AV571">
            <v>0</v>
          </cell>
          <cell r="AW571">
            <v>5000</v>
          </cell>
          <cell r="AX571">
            <v>5000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1</v>
          </cell>
          <cell r="BG571">
            <v>0</v>
          </cell>
          <cell r="BH571">
            <v>0</v>
          </cell>
          <cell r="BI571">
            <v>10</v>
          </cell>
          <cell r="BJ571">
            <v>10</v>
          </cell>
          <cell r="BK571">
            <v>98</v>
          </cell>
          <cell r="BL571">
            <v>98</v>
          </cell>
          <cell r="BM571" t="str">
            <v>2</v>
          </cell>
          <cell r="BN571" t="str">
            <v>2</v>
          </cell>
          <cell r="BO571" t="str">
            <v>1</v>
          </cell>
          <cell r="BP571" t="str">
            <v>2</v>
          </cell>
          <cell r="BR571">
            <v>5000</v>
          </cell>
          <cell r="BS571">
            <v>5000</v>
          </cell>
          <cell r="BT571">
            <v>0</v>
          </cell>
          <cell r="BU571">
            <v>0</v>
          </cell>
          <cell r="BY571" t="str">
            <v>9226776019</v>
          </cell>
          <cell r="CB571" t="str">
            <v>9226776019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2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1</v>
          </cell>
          <cell r="CX571">
            <v>34</v>
          </cell>
          <cell r="CY571">
            <v>2</v>
          </cell>
          <cell r="CZ571">
            <v>19</v>
          </cell>
          <cell r="DA571">
            <v>33</v>
          </cell>
          <cell r="DB571">
            <v>50</v>
          </cell>
          <cell r="DC571">
            <v>73</v>
          </cell>
          <cell r="DD571">
            <v>28</v>
          </cell>
          <cell r="DE571">
            <v>45</v>
          </cell>
          <cell r="DF571">
            <v>1</v>
          </cell>
          <cell r="DG571">
            <v>2008</v>
          </cell>
          <cell r="DH571">
            <v>0</v>
          </cell>
          <cell r="DI571">
            <v>2</v>
          </cell>
          <cell r="DJ571">
            <v>2</v>
          </cell>
          <cell r="DK571">
            <v>0</v>
          </cell>
          <cell r="DL571">
            <v>1</v>
          </cell>
          <cell r="DM571">
            <v>7</v>
          </cell>
          <cell r="DN571">
            <v>0</v>
          </cell>
          <cell r="DW571">
            <v>5</v>
          </cell>
          <cell r="DX571">
            <v>5</v>
          </cell>
          <cell r="EC571">
            <v>9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4</v>
          </cell>
          <cell r="EI571">
            <v>6</v>
          </cell>
          <cell r="EJ571">
            <v>5</v>
          </cell>
          <cell r="EK571">
            <v>7</v>
          </cell>
          <cell r="EL571">
            <v>5</v>
          </cell>
          <cell r="EM571">
            <v>5</v>
          </cell>
          <cell r="EN571">
            <v>2</v>
          </cell>
          <cell r="EO571">
            <v>5</v>
          </cell>
          <cell r="EP571">
            <v>7</v>
          </cell>
          <cell r="EQ571">
            <v>2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2"/>
      <sheetName val="Sheet5"/>
      <sheetName val="Infrastructure_data"/>
      <sheetName val="Sheet3"/>
      <sheetName val="Sheet6"/>
    </sheetNames>
    <sheetDataSet>
      <sheetData sheetId="0" refreshError="1"/>
      <sheetData sheetId="1" refreshError="1"/>
      <sheetData sheetId="2" refreshError="1"/>
      <sheetData sheetId="3">
        <row r="11628">
          <cell r="D11628">
            <v>27060100101</v>
          </cell>
          <cell r="E11628" t="str">
            <v>ZPPS  BELKHED</v>
          </cell>
          <cell r="F11628">
            <v>2</v>
          </cell>
          <cell r="G11628" t="str">
            <v>02 Primary with Upper Primary</v>
          </cell>
          <cell r="H11628" t="str">
            <v>02_Zilla Parishad</v>
          </cell>
          <cell r="I11628" t="e">
            <v>#N/A</v>
          </cell>
          <cell r="J11628">
            <v>3</v>
          </cell>
          <cell r="K11628">
            <v>7</v>
          </cell>
          <cell r="L11628">
            <v>1</v>
          </cell>
          <cell r="M11628">
            <v>1</v>
          </cell>
          <cell r="N11628">
            <v>1</v>
          </cell>
          <cell r="O11628">
            <v>1</v>
          </cell>
          <cell r="P11628">
            <v>7</v>
          </cell>
          <cell r="Q11628">
            <v>2</v>
          </cell>
          <cell r="R11628">
            <v>2</v>
          </cell>
          <cell r="S11628">
            <v>2</v>
          </cell>
          <cell r="T11628">
            <v>0</v>
          </cell>
          <cell r="U11628">
            <v>5</v>
          </cell>
          <cell r="V11628">
            <v>64</v>
          </cell>
          <cell r="W11628">
            <v>54</v>
          </cell>
          <cell r="X11628">
            <v>118</v>
          </cell>
        </row>
        <row r="11629">
          <cell r="D11629">
            <v>27060100102</v>
          </cell>
          <cell r="E11629" t="str">
            <v>NR. S.VIDHYALAYA BELKHED</v>
          </cell>
          <cell r="F11629">
            <v>8</v>
          </cell>
          <cell r="G11629" t="str">
            <v>08 Secondary Only</v>
          </cell>
          <cell r="H11629" t="str">
            <v>17_Pvt. Aided</v>
          </cell>
          <cell r="I11629" t="e">
            <v>#N/A</v>
          </cell>
          <cell r="J11629">
            <v>1</v>
          </cell>
          <cell r="K11629">
            <v>1</v>
          </cell>
          <cell r="L11629">
            <v>1</v>
          </cell>
          <cell r="M11629">
            <v>1</v>
          </cell>
          <cell r="N11629">
            <v>1</v>
          </cell>
          <cell r="O11629">
            <v>2</v>
          </cell>
          <cell r="P11629">
            <v>5</v>
          </cell>
          <cell r="Q11629">
            <v>1</v>
          </cell>
          <cell r="R11629">
            <v>2</v>
          </cell>
          <cell r="S11629">
            <v>1</v>
          </cell>
          <cell r="T11629">
            <v>0</v>
          </cell>
          <cell r="U11629">
            <v>0</v>
          </cell>
          <cell r="V11629">
            <v>0</v>
          </cell>
          <cell r="W11629">
            <v>34</v>
          </cell>
          <cell r="X11629">
            <v>34</v>
          </cell>
        </row>
        <row r="11630">
          <cell r="D11630">
            <v>27060100201</v>
          </cell>
          <cell r="E11630" t="str">
            <v>ZPPS DHANAJ KHU.</v>
          </cell>
          <cell r="F11630">
            <v>2</v>
          </cell>
          <cell r="G11630" t="str">
            <v>02 Primary with Upper Primary</v>
          </cell>
          <cell r="H11630" t="str">
            <v>02_Zilla Parishad</v>
          </cell>
          <cell r="I11630" t="e">
            <v>#N/A</v>
          </cell>
          <cell r="J11630">
            <v>3</v>
          </cell>
          <cell r="K11630">
            <v>7</v>
          </cell>
          <cell r="L11630">
            <v>2</v>
          </cell>
          <cell r="M11630">
            <v>2</v>
          </cell>
          <cell r="N11630">
            <v>1</v>
          </cell>
          <cell r="O11630">
            <v>1</v>
          </cell>
          <cell r="P11630">
            <v>3</v>
          </cell>
          <cell r="Q11630">
            <v>2</v>
          </cell>
          <cell r="R11630">
            <v>9</v>
          </cell>
          <cell r="S11630">
            <v>2</v>
          </cell>
          <cell r="T11630">
            <v>0</v>
          </cell>
          <cell r="U11630">
            <v>4</v>
          </cell>
          <cell r="V11630">
            <v>42</v>
          </cell>
          <cell r="W11630">
            <v>51</v>
          </cell>
          <cell r="X11630">
            <v>93</v>
          </cell>
        </row>
        <row r="11631">
          <cell r="D11631">
            <v>27060100202</v>
          </cell>
          <cell r="E11631" t="str">
            <v>M.T.D.V. DHANAJ KHU</v>
          </cell>
          <cell r="F11631">
            <v>8</v>
          </cell>
          <cell r="G11631" t="str">
            <v>08 Secondary Only</v>
          </cell>
          <cell r="H11631" t="str">
            <v>17_Pvt. Aided</v>
          </cell>
          <cell r="I11631" t="e">
            <v>#N/A</v>
          </cell>
          <cell r="J11631">
            <v>1</v>
          </cell>
          <cell r="K11631">
            <v>1</v>
          </cell>
          <cell r="L11631">
            <v>1</v>
          </cell>
          <cell r="M11631">
            <v>1</v>
          </cell>
          <cell r="N11631">
            <v>2</v>
          </cell>
          <cell r="O11631">
            <v>1</v>
          </cell>
          <cell r="P11631">
            <v>3</v>
          </cell>
          <cell r="Q11631">
            <v>1</v>
          </cell>
          <cell r="R11631">
            <v>9</v>
          </cell>
          <cell r="S11631">
            <v>1</v>
          </cell>
          <cell r="T11631">
            <v>0</v>
          </cell>
          <cell r="U11631">
            <v>0</v>
          </cell>
          <cell r="V11631">
            <v>0</v>
          </cell>
          <cell r="W11631">
            <v>32</v>
          </cell>
          <cell r="X11631">
            <v>32</v>
          </cell>
        </row>
        <row r="11632">
          <cell r="D11632">
            <v>27060100301</v>
          </cell>
          <cell r="E11632" t="str">
            <v>ZPPS  DANGARKHED</v>
          </cell>
          <cell r="F11632">
            <v>1</v>
          </cell>
          <cell r="G11632" t="str">
            <v>01 Primary</v>
          </cell>
          <cell r="H11632" t="str">
            <v>02_Zilla Parishad</v>
          </cell>
          <cell r="I11632" t="e">
            <v>#N/A</v>
          </cell>
          <cell r="J11632">
            <v>3</v>
          </cell>
          <cell r="K11632">
            <v>2</v>
          </cell>
          <cell r="L11632">
            <v>1</v>
          </cell>
          <cell r="M11632">
            <v>1</v>
          </cell>
          <cell r="N11632">
            <v>1</v>
          </cell>
          <cell r="O11632">
            <v>1</v>
          </cell>
          <cell r="P11632">
            <v>1</v>
          </cell>
          <cell r="Q11632">
            <v>2</v>
          </cell>
          <cell r="R11632">
            <v>2</v>
          </cell>
          <cell r="S11632">
            <v>1</v>
          </cell>
          <cell r="T11632">
            <v>0</v>
          </cell>
          <cell r="U11632">
            <v>2</v>
          </cell>
          <cell r="V11632">
            <v>10</v>
          </cell>
          <cell r="W11632">
            <v>0</v>
          </cell>
          <cell r="X11632">
            <v>10</v>
          </cell>
        </row>
        <row r="11633">
          <cell r="D11633">
            <v>27060100302</v>
          </cell>
          <cell r="E11633" t="str">
            <v>ZPPS  URDU DANGARKEHD</v>
          </cell>
          <cell r="F11633">
            <v>1</v>
          </cell>
          <cell r="G11633" t="str">
            <v>01 Primary</v>
          </cell>
          <cell r="H11633" t="str">
            <v>02_Zilla Parishad</v>
          </cell>
          <cell r="I11633" t="e">
            <v>#N/A</v>
          </cell>
          <cell r="J11633">
            <v>3</v>
          </cell>
          <cell r="K11633">
            <v>2</v>
          </cell>
          <cell r="L11633">
            <v>1</v>
          </cell>
          <cell r="M11633">
            <v>1</v>
          </cell>
          <cell r="N11633">
            <v>1</v>
          </cell>
          <cell r="O11633">
            <v>1</v>
          </cell>
          <cell r="P11633">
            <v>7</v>
          </cell>
          <cell r="Q11633">
            <v>2</v>
          </cell>
          <cell r="R11633">
            <v>2</v>
          </cell>
          <cell r="S11633">
            <v>1</v>
          </cell>
          <cell r="T11633">
            <v>0</v>
          </cell>
          <cell r="U11633">
            <v>2</v>
          </cell>
          <cell r="V11633">
            <v>40</v>
          </cell>
          <cell r="W11633">
            <v>0</v>
          </cell>
          <cell r="X11633">
            <v>40</v>
          </cell>
        </row>
        <row r="11634">
          <cell r="D11634">
            <v>27060100401</v>
          </cell>
          <cell r="E11634" t="str">
            <v>ZPPS  DHOTRA JAHA.</v>
          </cell>
          <cell r="F11634">
            <v>2</v>
          </cell>
          <cell r="G11634" t="str">
            <v>02 Primary with Upper Primary</v>
          </cell>
          <cell r="H11634" t="str">
            <v>02_Zilla Parishad</v>
          </cell>
          <cell r="I11634" t="e">
            <v>#N/A</v>
          </cell>
          <cell r="J11634">
            <v>3</v>
          </cell>
          <cell r="K11634">
            <v>7</v>
          </cell>
          <cell r="L11634">
            <v>2</v>
          </cell>
          <cell r="M11634">
            <v>1</v>
          </cell>
          <cell r="N11634">
            <v>1</v>
          </cell>
          <cell r="O11634">
            <v>1</v>
          </cell>
          <cell r="P11634">
            <v>3</v>
          </cell>
          <cell r="Q11634">
            <v>2</v>
          </cell>
          <cell r="R11634">
            <v>2</v>
          </cell>
          <cell r="S11634">
            <v>1</v>
          </cell>
          <cell r="T11634">
            <v>0</v>
          </cell>
          <cell r="U11634">
            <v>6</v>
          </cell>
          <cell r="V11634">
            <v>74</v>
          </cell>
          <cell r="W11634">
            <v>56</v>
          </cell>
          <cell r="X11634">
            <v>130</v>
          </cell>
        </row>
        <row r="11635">
          <cell r="D11635">
            <v>27060100501</v>
          </cell>
          <cell r="E11635" t="str">
            <v>ZPPS  DONGARGAON</v>
          </cell>
          <cell r="F11635">
            <v>1</v>
          </cell>
          <cell r="G11635" t="str">
            <v>01 Primary</v>
          </cell>
          <cell r="H11635" t="str">
            <v>02_Zilla Parishad</v>
          </cell>
          <cell r="I11635" t="e">
            <v>#N/A</v>
          </cell>
          <cell r="J11635">
            <v>3</v>
          </cell>
          <cell r="K11635">
            <v>2</v>
          </cell>
          <cell r="L11635">
            <v>1</v>
          </cell>
          <cell r="M11635">
            <v>1</v>
          </cell>
          <cell r="N11635">
            <v>3</v>
          </cell>
          <cell r="O11635">
            <v>1</v>
          </cell>
          <cell r="P11635">
            <v>7</v>
          </cell>
          <cell r="Q11635">
            <v>2</v>
          </cell>
          <cell r="R11635">
            <v>2</v>
          </cell>
          <cell r="S11635">
            <v>2</v>
          </cell>
          <cell r="T11635">
            <v>0</v>
          </cell>
          <cell r="U11635">
            <v>2</v>
          </cell>
          <cell r="V11635">
            <v>32</v>
          </cell>
          <cell r="W11635">
            <v>0</v>
          </cell>
          <cell r="X11635">
            <v>32</v>
          </cell>
        </row>
        <row r="11636">
          <cell r="D11636">
            <v>27060100502</v>
          </cell>
          <cell r="E11636" t="str">
            <v>ZPPS URDU DONGARGAON</v>
          </cell>
          <cell r="F11636">
            <v>1</v>
          </cell>
          <cell r="G11636" t="str">
            <v>01 Primary</v>
          </cell>
          <cell r="H11636" t="str">
            <v>02_Zilla Parishad</v>
          </cell>
          <cell r="I11636" t="e">
            <v>#N/A</v>
          </cell>
          <cell r="J11636">
            <v>3</v>
          </cell>
          <cell r="K11636">
            <v>2</v>
          </cell>
          <cell r="L11636">
            <v>1</v>
          </cell>
          <cell r="M11636">
            <v>1</v>
          </cell>
          <cell r="N11636">
            <v>3</v>
          </cell>
          <cell r="O11636">
            <v>1</v>
          </cell>
          <cell r="P11636">
            <v>7</v>
          </cell>
          <cell r="Q11636">
            <v>1</v>
          </cell>
          <cell r="R11636">
            <v>2</v>
          </cell>
          <cell r="S11636">
            <v>1</v>
          </cell>
          <cell r="T11636">
            <v>0</v>
          </cell>
          <cell r="U11636">
            <v>2</v>
          </cell>
          <cell r="V11636">
            <v>24</v>
          </cell>
          <cell r="W11636">
            <v>0</v>
          </cell>
          <cell r="X11636">
            <v>24</v>
          </cell>
        </row>
        <row r="11637">
          <cell r="D11637">
            <v>27060100601</v>
          </cell>
          <cell r="E11637" t="str">
            <v>ZPPS  MALEGAON</v>
          </cell>
          <cell r="F11637">
            <v>2</v>
          </cell>
          <cell r="G11637" t="str">
            <v>02 Primary with Upper Primary</v>
          </cell>
          <cell r="H11637" t="str">
            <v>02_Zilla Parishad</v>
          </cell>
          <cell r="I11637" t="e">
            <v>#N/A</v>
          </cell>
          <cell r="J11637">
            <v>3</v>
          </cell>
          <cell r="K11637">
            <v>7</v>
          </cell>
          <cell r="L11637">
            <v>1</v>
          </cell>
          <cell r="M11637">
            <v>1</v>
          </cell>
          <cell r="N11637">
            <v>3</v>
          </cell>
          <cell r="O11637">
            <v>1</v>
          </cell>
          <cell r="P11637">
            <v>7</v>
          </cell>
          <cell r="Q11637">
            <v>1</v>
          </cell>
          <cell r="R11637">
            <v>2</v>
          </cell>
          <cell r="S11637">
            <v>1</v>
          </cell>
          <cell r="T11637">
            <v>0</v>
          </cell>
          <cell r="U11637">
            <v>6</v>
          </cell>
          <cell r="V11637">
            <v>46</v>
          </cell>
          <cell r="W11637">
            <v>46</v>
          </cell>
          <cell r="X11637">
            <v>92</v>
          </cell>
        </row>
        <row r="11638">
          <cell r="D11638">
            <v>27060100701</v>
          </cell>
          <cell r="E11638" t="str">
            <v>ZPPS  MHASALA</v>
          </cell>
          <cell r="F11638">
            <v>1</v>
          </cell>
          <cell r="G11638" t="str">
            <v>01 Primary</v>
          </cell>
          <cell r="H11638" t="str">
            <v>02_Zilla Parishad</v>
          </cell>
          <cell r="I11638" t="e">
            <v>#N/A</v>
          </cell>
          <cell r="J11638">
            <v>3</v>
          </cell>
          <cell r="K11638">
            <v>2</v>
          </cell>
          <cell r="L11638">
            <v>1</v>
          </cell>
          <cell r="M11638">
            <v>1</v>
          </cell>
          <cell r="N11638">
            <v>3</v>
          </cell>
          <cell r="O11638">
            <v>1</v>
          </cell>
          <cell r="P11638">
            <v>7</v>
          </cell>
          <cell r="Q11638">
            <v>2</v>
          </cell>
          <cell r="R11638">
            <v>2</v>
          </cell>
          <cell r="S11638">
            <v>2</v>
          </cell>
          <cell r="T11638">
            <v>0</v>
          </cell>
          <cell r="U11638">
            <v>2</v>
          </cell>
          <cell r="V11638">
            <v>31</v>
          </cell>
          <cell r="W11638">
            <v>0</v>
          </cell>
          <cell r="X11638">
            <v>31</v>
          </cell>
        </row>
        <row r="11639">
          <cell r="D11639">
            <v>27060100702</v>
          </cell>
          <cell r="E11639" t="str">
            <v>ZPPS URDU MAHASALA</v>
          </cell>
          <cell r="F11639">
            <v>1</v>
          </cell>
          <cell r="G11639" t="str">
            <v>01 Primary</v>
          </cell>
          <cell r="H11639" t="str">
            <v>02_Zilla Parishad</v>
          </cell>
          <cell r="I11639" t="e">
            <v>#N/A</v>
          </cell>
          <cell r="J11639">
            <v>3</v>
          </cell>
          <cell r="K11639">
            <v>1</v>
          </cell>
          <cell r="L11639">
            <v>1</v>
          </cell>
          <cell r="M11639">
            <v>1</v>
          </cell>
          <cell r="N11639">
            <v>3</v>
          </cell>
          <cell r="O11639">
            <v>1</v>
          </cell>
          <cell r="P11639">
            <v>5</v>
          </cell>
          <cell r="Q11639">
            <v>2</v>
          </cell>
          <cell r="R11639">
            <v>2</v>
          </cell>
          <cell r="S11639">
            <v>2</v>
          </cell>
          <cell r="T11639">
            <v>0</v>
          </cell>
          <cell r="U11639">
            <v>1</v>
          </cell>
          <cell r="V11639">
            <v>10</v>
          </cell>
          <cell r="W11639">
            <v>0</v>
          </cell>
          <cell r="X11639">
            <v>10</v>
          </cell>
        </row>
        <row r="11640">
          <cell r="D11640">
            <v>27060100801</v>
          </cell>
          <cell r="E11640" t="str">
            <v>ZPPS  SIRSOLI</v>
          </cell>
          <cell r="F11640">
            <v>1</v>
          </cell>
          <cell r="G11640" t="str">
            <v>01 Primary</v>
          </cell>
          <cell r="H11640" t="str">
            <v>02_Zilla Parishad</v>
          </cell>
          <cell r="I11640" t="e">
            <v>#N/A</v>
          </cell>
          <cell r="J11640">
            <v>3</v>
          </cell>
          <cell r="K11640">
            <v>2</v>
          </cell>
          <cell r="L11640">
            <v>1</v>
          </cell>
          <cell r="M11640">
            <v>1</v>
          </cell>
          <cell r="N11640">
            <v>2</v>
          </cell>
          <cell r="O11640">
            <v>1</v>
          </cell>
          <cell r="P11640">
            <v>1</v>
          </cell>
          <cell r="Q11640">
            <v>1</v>
          </cell>
          <cell r="R11640">
            <v>2</v>
          </cell>
          <cell r="S11640">
            <v>2</v>
          </cell>
          <cell r="T11640">
            <v>0</v>
          </cell>
          <cell r="U11640">
            <v>1</v>
          </cell>
          <cell r="V11640">
            <v>29</v>
          </cell>
          <cell r="W11640">
            <v>0</v>
          </cell>
          <cell r="X11640">
            <v>29</v>
          </cell>
        </row>
        <row r="11641">
          <cell r="D11641">
            <v>27060100901</v>
          </cell>
          <cell r="E11641" t="str">
            <v>ZPPS  BHAMBDEVI</v>
          </cell>
          <cell r="F11641">
            <v>1</v>
          </cell>
          <cell r="G11641" t="str">
            <v>01 Primary</v>
          </cell>
          <cell r="H11641" t="str">
            <v>02_Zilla Parishad</v>
          </cell>
          <cell r="I11641" t="e">
            <v>#N/A</v>
          </cell>
          <cell r="J11641">
            <v>3</v>
          </cell>
          <cell r="K11641">
            <v>4</v>
          </cell>
          <cell r="L11641">
            <v>1</v>
          </cell>
          <cell r="M11641">
            <v>1</v>
          </cell>
          <cell r="N11641">
            <v>1</v>
          </cell>
          <cell r="O11641">
            <v>1</v>
          </cell>
          <cell r="P11641">
            <v>7</v>
          </cell>
          <cell r="Q11641">
            <v>1</v>
          </cell>
          <cell r="R11641">
            <v>1</v>
          </cell>
          <cell r="S11641">
            <v>1</v>
          </cell>
          <cell r="T11641">
            <v>0</v>
          </cell>
          <cell r="U11641">
            <v>2</v>
          </cell>
          <cell r="V11641">
            <v>52</v>
          </cell>
          <cell r="W11641">
            <v>0</v>
          </cell>
          <cell r="X11641">
            <v>52</v>
          </cell>
        </row>
        <row r="11642">
          <cell r="D11642">
            <v>27060100902</v>
          </cell>
          <cell r="E11642" t="str">
            <v>JAGDAMBA HIGH SCHOOL BHAMDEVI</v>
          </cell>
          <cell r="F11642">
            <v>6</v>
          </cell>
          <cell r="G11642" t="str">
            <v>03 Pr. Up Pr. And Secondary Only</v>
          </cell>
          <cell r="H11642" t="str">
            <v>17_Pvt. Aided</v>
          </cell>
          <cell r="I11642" t="e">
            <v>#N/A</v>
          </cell>
          <cell r="J11642">
            <v>1</v>
          </cell>
          <cell r="K11642">
            <v>4</v>
          </cell>
          <cell r="L11642">
            <v>1</v>
          </cell>
          <cell r="M11642">
            <v>1</v>
          </cell>
          <cell r="N11642">
            <v>1</v>
          </cell>
          <cell r="O11642">
            <v>1</v>
          </cell>
          <cell r="P11642">
            <v>5</v>
          </cell>
          <cell r="Q11642">
            <v>1</v>
          </cell>
          <cell r="R11642">
            <v>2</v>
          </cell>
          <cell r="S11642">
            <v>1</v>
          </cell>
          <cell r="T11642">
            <v>0</v>
          </cell>
          <cell r="U11642">
            <v>4</v>
          </cell>
          <cell r="V11642">
            <v>9</v>
          </cell>
          <cell r="W11642">
            <v>48</v>
          </cell>
          <cell r="X11642">
            <v>57</v>
          </cell>
        </row>
        <row r="11643">
          <cell r="D11643">
            <v>27060101001</v>
          </cell>
          <cell r="E11643" t="str">
            <v>ZPPS BHIVARI</v>
          </cell>
          <cell r="F11643">
            <v>1</v>
          </cell>
          <cell r="G11643" t="str">
            <v>01 Primary</v>
          </cell>
          <cell r="H11643" t="str">
            <v>02_Zilla Parishad</v>
          </cell>
          <cell r="I11643" t="e">
            <v>#N/A</v>
          </cell>
          <cell r="J11643">
            <v>3</v>
          </cell>
          <cell r="K11643">
            <v>2</v>
          </cell>
          <cell r="L11643">
            <v>1</v>
          </cell>
          <cell r="M11643">
            <v>1</v>
          </cell>
          <cell r="N11643">
            <v>1</v>
          </cell>
          <cell r="O11643">
            <v>1</v>
          </cell>
          <cell r="P11643">
            <v>3</v>
          </cell>
          <cell r="Q11643">
            <v>2</v>
          </cell>
          <cell r="R11643">
            <v>2</v>
          </cell>
          <cell r="S11643">
            <v>1</v>
          </cell>
          <cell r="T11643">
            <v>0</v>
          </cell>
          <cell r="U11643">
            <v>2</v>
          </cell>
          <cell r="V11643">
            <v>22</v>
          </cell>
          <cell r="W11643">
            <v>0</v>
          </cell>
          <cell r="X11643">
            <v>22</v>
          </cell>
        </row>
        <row r="11644">
          <cell r="D11644">
            <v>27060101101</v>
          </cell>
          <cell r="E11644" t="str">
            <v>ZPPS  DHANAJ BU.</v>
          </cell>
          <cell r="F11644">
            <v>1</v>
          </cell>
          <cell r="G11644" t="str">
            <v>01 Primary</v>
          </cell>
          <cell r="H11644" t="str">
            <v>02_Zilla Parishad</v>
          </cell>
          <cell r="I11644" t="e">
            <v>#N/A</v>
          </cell>
          <cell r="J11644">
            <v>3</v>
          </cell>
          <cell r="K11644">
            <v>4</v>
          </cell>
          <cell r="L11644">
            <v>2</v>
          </cell>
          <cell r="M11644">
            <v>2</v>
          </cell>
          <cell r="N11644">
            <v>3</v>
          </cell>
          <cell r="O11644">
            <v>1</v>
          </cell>
          <cell r="P11644">
            <v>5</v>
          </cell>
          <cell r="Q11644">
            <v>2</v>
          </cell>
          <cell r="R11644">
            <v>2</v>
          </cell>
          <cell r="S11644">
            <v>2</v>
          </cell>
          <cell r="T11644">
            <v>0</v>
          </cell>
          <cell r="U11644">
            <v>3</v>
          </cell>
          <cell r="V11644">
            <v>62</v>
          </cell>
          <cell r="W11644">
            <v>0</v>
          </cell>
          <cell r="X11644">
            <v>62</v>
          </cell>
        </row>
        <row r="11645">
          <cell r="D11645">
            <v>27060101102</v>
          </cell>
          <cell r="E11645" t="str">
            <v>ZPPS  URDU DHANAJ BU.</v>
          </cell>
          <cell r="F11645">
            <v>2</v>
          </cell>
          <cell r="G11645" t="str">
            <v>02 Primary with Upper Primary</v>
          </cell>
          <cell r="H11645" t="str">
            <v>02_Zilla Parishad</v>
          </cell>
          <cell r="I11645" t="e">
            <v>#N/A</v>
          </cell>
          <cell r="J11645">
            <v>3</v>
          </cell>
          <cell r="K11645">
            <v>7</v>
          </cell>
          <cell r="L11645">
            <v>1</v>
          </cell>
          <cell r="M11645">
            <v>1</v>
          </cell>
          <cell r="N11645">
            <v>4</v>
          </cell>
          <cell r="O11645">
            <v>1</v>
          </cell>
          <cell r="P11645">
            <v>7</v>
          </cell>
          <cell r="Q11645">
            <v>2</v>
          </cell>
          <cell r="R11645">
            <v>2</v>
          </cell>
          <cell r="S11645">
            <v>1</v>
          </cell>
          <cell r="T11645">
            <v>0</v>
          </cell>
          <cell r="U11645">
            <v>6</v>
          </cell>
          <cell r="V11645">
            <v>107</v>
          </cell>
          <cell r="W11645">
            <v>49</v>
          </cell>
          <cell r="X11645">
            <v>156</v>
          </cell>
        </row>
        <row r="11646">
          <cell r="D11646">
            <v>27060101103</v>
          </cell>
          <cell r="E11646" t="str">
            <v>MOHANLAL BANSALI VDY. DHANAJ B</v>
          </cell>
          <cell r="F11646">
            <v>3</v>
          </cell>
          <cell r="G11646" t="str">
            <v>04 Pr. With Up.Pr. Sec. and H.Sec.</v>
          </cell>
          <cell r="H11646" t="str">
            <v>17_Pvt. Aided</v>
          </cell>
          <cell r="I11646" t="e">
            <v>#N/A</v>
          </cell>
          <cell r="J11646">
            <v>2</v>
          </cell>
          <cell r="K11646">
            <v>9</v>
          </cell>
          <cell r="L11646">
            <v>2</v>
          </cell>
          <cell r="M11646">
            <v>2</v>
          </cell>
          <cell r="N11646">
            <v>1</v>
          </cell>
          <cell r="O11646">
            <v>2</v>
          </cell>
          <cell r="P11646">
            <v>3</v>
          </cell>
          <cell r="Q11646">
            <v>1</v>
          </cell>
          <cell r="R11646">
            <v>2</v>
          </cell>
          <cell r="S11646">
            <v>1</v>
          </cell>
          <cell r="T11646">
            <v>0</v>
          </cell>
          <cell r="U11646">
            <v>9</v>
          </cell>
          <cell r="V11646">
            <v>77</v>
          </cell>
          <cell r="W11646">
            <v>297</v>
          </cell>
          <cell r="X11646">
            <v>374</v>
          </cell>
        </row>
        <row r="11647">
          <cell r="D11647">
            <v>27060101105</v>
          </cell>
          <cell r="E11647" t="str">
            <v>TARANGAN ENGLISH SCHOOL</v>
          </cell>
          <cell r="F11647">
            <v>6</v>
          </cell>
          <cell r="G11647" t="str">
            <v>03 Pr. Up Pr. And Secondary Only</v>
          </cell>
          <cell r="H11647" t="str">
            <v>24_Permanent Unaided</v>
          </cell>
          <cell r="I11647" t="e">
            <v>#N/A</v>
          </cell>
          <cell r="J11647">
            <v>1</v>
          </cell>
          <cell r="K11647">
            <v>10</v>
          </cell>
          <cell r="L11647">
            <v>3</v>
          </cell>
          <cell r="M11647">
            <v>3</v>
          </cell>
          <cell r="N11647">
            <v>3</v>
          </cell>
          <cell r="O11647">
            <v>2</v>
          </cell>
          <cell r="P11647">
            <v>3</v>
          </cell>
          <cell r="Q11647">
            <v>1</v>
          </cell>
          <cell r="R11647">
            <v>9</v>
          </cell>
          <cell r="S11647">
            <v>1</v>
          </cell>
          <cell r="T11647">
            <v>0</v>
          </cell>
          <cell r="U11647">
            <v>9</v>
          </cell>
          <cell r="V11647">
            <v>351</v>
          </cell>
          <cell r="W11647">
            <v>73</v>
          </cell>
          <cell r="X11647">
            <v>424</v>
          </cell>
        </row>
        <row r="11648">
          <cell r="D11648">
            <v>27060101106</v>
          </cell>
          <cell r="E11648" t="str">
            <v>VARDHAMAN ENGLISH SCHOOL DHANAJ BK</v>
          </cell>
          <cell r="F11648">
            <v>1</v>
          </cell>
          <cell r="G11648" t="str">
            <v>01 Primary</v>
          </cell>
          <cell r="H11648" t="str">
            <v>25_Self Finance</v>
          </cell>
          <cell r="I11648" t="e">
            <v>#N/A</v>
          </cell>
          <cell r="J11648">
            <v>1</v>
          </cell>
          <cell r="K11648">
            <v>3</v>
          </cell>
          <cell r="L11648">
            <v>2</v>
          </cell>
          <cell r="M11648">
            <v>2</v>
          </cell>
          <cell r="N11648">
            <v>4</v>
          </cell>
          <cell r="O11648">
            <v>2</v>
          </cell>
          <cell r="P11648">
            <v>1</v>
          </cell>
          <cell r="Q11648">
            <v>1</v>
          </cell>
          <cell r="R11648">
            <v>9</v>
          </cell>
          <cell r="S11648">
            <v>1</v>
          </cell>
          <cell r="T11648">
            <v>0</v>
          </cell>
          <cell r="U11648">
            <v>4</v>
          </cell>
          <cell r="V11648">
            <v>106</v>
          </cell>
          <cell r="W11648">
            <v>0</v>
          </cell>
          <cell r="X11648">
            <v>106</v>
          </cell>
        </row>
        <row r="11649">
          <cell r="D11649">
            <v>27060101201</v>
          </cell>
          <cell r="E11649" t="str">
            <v>ZPPS  DHOTRA DESH</v>
          </cell>
          <cell r="F11649">
            <v>1</v>
          </cell>
          <cell r="G11649" t="str">
            <v>01 Primary</v>
          </cell>
          <cell r="H11649" t="str">
            <v>02_Zilla Parishad</v>
          </cell>
          <cell r="I11649" t="e">
            <v>#N/A</v>
          </cell>
          <cell r="J11649">
            <v>3</v>
          </cell>
          <cell r="K11649">
            <v>2</v>
          </cell>
          <cell r="L11649">
            <v>1</v>
          </cell>
          <cell r="M11649">
            <v>1</v>
          </cell>
          <cell r="N11649">
            <v>1</v>
          </cell>
          <cell r="O11649">
            <v>1</v>
          </cell>
          <cell r="P11649">
            <v>3</v>
          </cell>
          <cell r="Q11649">
            <v>2</v>
          </cell>
          <cell r="R11649">
            <v>1</v>
          </cell>
          <cell r="S11649">
            <v>1</v>
          </cell>
          <cell r="T11649">
            <v>0</v>
          </cell>
          <cell r="U11649">
            <v>2</v>
          </cell>
          <cell r="V11649">
            <v>30</v>
          </cell>
          <cell r="W11649">
            <v>0</v>
          </cell>
          <cell r="X11649">
            <v>30</v>
          </cell>
        </row>
        <row r="11650">
          <cell r="D11650">
            <v>27060101301</v>
          </cell>
          <cell r="E11650" t="str">
            <v>ZPPS HIVARA LAHE</v>
          </cell>
          <cell r="F11650">
            <v>2</v>
          </cell>
          <cell r="G11650" t="str">
            <v>02 Primary with Upper Primary</v>
          </cell>
          <cell r="H11650" t="str">
            <v>02_Zilla Parishad</v>
          </cell>
          <cell r="I11650" t="e">
            <v>#N/A</v>
          </cell>
          <cell r="J11650">
            <v>3</v>
          </cell>
          <cell r="K11650">
            <v>5</v>
          </cell>
          <cell r="L11650">
            <v>1</v>
          </cell>
          <cell r="M11650">
            <v>1</v>
          </cell>
          <cell r="N11650">
            <v>3</v>
          </cell>
          <cell r="O11650">
            <v>1</v>
          </cell>
          <cell r="P11650">
            <v>1</v>
          </cell>
          <cell r="Q11650">
            <v>2</v>
          </cell>
          <cell r="R11650">
            <v>2</v>
          </cell>
          <cell r="S11650">
            <v>2</v>
          </cell>
          <cell r="T11650">
            <v>0</v>
          </cell>
          <cell r="U11650">
            <v>4</v>
          </cell>
          <cell r="V11650">
            <v>56</v>
          </cell>
          <cell r="W11650">
            <v>25</v>
          </cell>
          <cell r="X11650">
            <v>81</v>
          </cell>
        </row>
        <row r="11651">
          <cell r="D11651">
            <v>27060101302</v>
          </cell>
          <cell r="E11651" t="str">
            <v>TARABAI LANDKAR VIDHYALAYA HIV</v>
          </cell>
          <cell r="F11651">
            <v>8</v>
          </cell>
          <cell r="G11651" t="str">
            <v>08 Secondary Only</v>
          </cell>
          <cell r="H11651" t="str">
            <v>17_Pvt. Aided</v>
          </cell>
          <cell r="I11651" t="e">
            <v>#N/A</v>
          </cell>
          <cell r="J11651">
            <v>2</v>
          </cell>
          <cell r="K11651">
            <v>1</v>
          </cell>
          <cell r="L11651">
            <v>1</v>
          </cell>
          <cell r="M11651">
            <v>1</v>
          </cell>
          <cell r="N11651">
            <v>1</v>
          </cell>
          <cell r="O11651">
            <v>2</v>
          </cell>
          <cell r="P11651">
            <v>1</v>
          </cell>
          <cell r="Q11651">
            <v>1</v>
          </cell>
          <cell r="R11651">
            <v>2</v>
          </cell>
          <cell r="S11651">
            <v>1</v>
          </cell>
          <cell r="T11651">
            <v>0</v>
          </cell>
          <cell r="U11651">
            <v>0</v>
          </cell>
          <cell r="V11651">
            <v>0</v>
          </cell>
          <cell r="W11651">
            <v>21</v>
          </cell>
          <cell r="X11651">
            <v>21</v>
          </cell>
        </row>
        <row r="11652">
          <cell r="D11652">
            <v>27060101401</v>
          </cell>
          <cell r="E11652" t="str">
            <v>ZPPS  MEHA</v>
          </cell>
          <cell r="F11652">
            <v>1</v>
          </cell>
          <cell r="G11652" t="str">
            <v>01 Primary</v>
          </cell>
          <cell r="H11652" t="str">
            <v>02_Zilla Parishad</v>
          </cell>
          <cell r="I11652" t="e">
            <v>#N/A</v>
          </cell>
          <cell r="J11652">
            <v>3</v>
          </cell>
          <cell r="K11652">
            <v>3</v>
          </cell>
          <cell r="L11652">
            <v>1</v>
          </cell>
          <cell r="M11652">
            <v>1</v>
          </cell>
          <cell r="N11652">
            <v>3</v>
          </cell>
          <cell r="O11652">
            <v>1</v>
          </cell>
          <cell r="P11652">
            <v>3</v>
          </cell>
          <cell r="Q11652">
            <v>2</v>
          </cell>
          <cell r="R11652">
            <v>2</v>
          </cell>
          <cell r="S11652">
            <v>2</v>
          </cell>
          <cell r="T11652">
            <v>0</v>
          </cell>
          <cell r="U11652">
            <v>3</v>
          </cell>
          <cell r="V11652">
            <v>62</v>
          </cell>
          <cell r="W11652">
            <v>0</v>
          </cell>
          <cell r="X11652">
            <v>62</v>
          </cell>
        </row>
        <row r="11653">
          <cell r="D11653">
            <v>27060101501</v>
          </cell>
          <cell r="E11653" t="str">
            <v>ZPPS NAGALWADI</v>
          </cell>
          <cell r="F11653">
            <v>1</v>
          </cell>
          <cell r="G11653" t="str">
            <v>01 Primary</v>
          </cell>
          <cell r="H11653" t="str">
            <v>02_Zilla Parishad</v>
          </cell>
          <cell r="I11653" t="e">
            <v>#N/A</v>
          </cell>
          <cell r="J11653">
            <v>3</v>
          </cell>
          <cell r="K11653">
            <v>2</v>
          </cell>
          <cell r="L11653">
            <v>1</v>
          </cell>
          <cell r="M11653">
            <v>1</v>
          </cell>
          <cell r="N11653">
            <v>3</v>
          </cell>
          <cell r="O11653">
            <v>1</v>
          </cell>
          <cell r="P11653">
            <v>3</v>
          </cell>
          <cell r="Q11653">
            <v>2</v>
          </cell>
          <cell r="R11653">
            <v>2</v>
          </cell>
          <cell r="S11653">
            <v>1</v>
          </cell>
          <cell r="T11653">
            <v>0</v>
          </cell>
          <cell r="U11653">
            <v>2</v>
          </cell>
          <cell r="V11653">
            <v>22</v>
          </cell>
          <cell r="W11653">
            <v>0</v>
          </cell>
          <cell r="X11653">
            <v>22</v>
          </cell>
        </row>
        <row r="11654">
          <cell r="D11654">
            <v>27060101601</v>
          </cell>
          <cell r="E11654" t="str">
            <v>ZPPS  PIMPRI MODAK</v>
          </cell>
          <cell r="F11654">
            <v>2</v>
          </cell>
          <cell r="G11654" t="str">
            <v>02 Primary with Upper Primary</v>
          </cell>
          <cell r="H11654" t="str">
            <v>02_Zilla Parishad</v>
          </cell>
          <cell r="I11654" t="e">
            <v>#N/A</v>
          </cell>
          <cell r="J11654">
            <v>3</v>
          </cell>
          <cell r="K11654">
            <v>7</v>
          </cell>
          <cell r="L11654">
            <v>1</v>
          </cell>
          <cell r="M11654">
            <v>1</v>
          </cell>
          <cell r="N11654">
            <v>3</v>
          </cell>
          <cell r="O11654">
            <v>1</v>
          </cell>
          <cell r="P11654">
            <v>1</v>
          </cell>
          <cell r="Q11654">
            <v>1</v>
          </cell>
          <cell r="R11654">
            <v>2</v>
          </cell>
          <cell r="S11654">
            <v>2</v>
          </cell>
          <cell r="T11654">
            <v>0</v>
          </cell>
          <cell r="U11654">
            <v>4</v>
          </cell>
          <cell r="V11654">
            <v>34</v>
          </cell>
          <cell r="W11654">
            <v>16</v>
          </cell>
          <cell r="X11654">
            <v>50</v>
          </cell>
        </row>
        <row r="11655">
          <cell r="D11655">
            <v>27060101602</v>
          </cell>
          <cell r="E11655" t="str">
            <v>VIGHNESHWAR ASHARAM  SCHOOL PIMPRI MODAK</v>
          </cell>
          <cell r="F11655">
            <v>2</v>
          </cell>
          <cell r="G11655" t="str">
            <v>02 Primary with Upper Primary</v>
          </cell>
          <cell r="H11655" t="str">
            <v>15_Social Welfare Aided</v>
          </cell>
          <cell r="I11655" t="e">
            <v>#N/A</v>
          </cell>
          <cell r="J11655">
            <v>2</v>
          </cell>
          <cell r="K11655">
            <v>7</v>
          </cell>
          <cell r="L11655">
            <v>2</v>
          </cell>
          <cell r="M11655">
            <v>2</v>
          </cell>
          <cell r="N11655">
            <v>2</v>
          </cell>
          <cell r="O11655">
            <v>2</v>
          </cell>
          <cell r="P11655">
            <v>5</v>
          </cell>
          <cell r="Q11655">
            <v>1</v>
          </cell>
          <cell r="R11655">
            <v>1</v>
          </cell>
          <cell r="S11655">
            <v>1</v>
          </cell>
          <cell r="T11655">
            <v>0</v>
          </cell>
          <cell r="U11655">
            <v>8</v>
          </cell>
          <cell r="V11655">
            <v>103</v>
          </cell>
          <cell r="W11655">
            <v>75</v>
          </cell>
          <cell r="X11655">
            <v>178</v>
          </cell>
        </row>
        <row r="11656">
          <cell r="D11656">
            <v>27060101701</v>
          </cell>
          <cell r="E11656" t="str">
            <v>ZPPS AAMBODA</v>
          </cell>
          <cell r="F11656">
            <v>1</v>
          </cell>
          <cell r="G11656" t="str">
            <v>01 Primary</v>
          </cell>
          <cell r="H11656" t="str">
            <v>02_Zilla Parishad</v>
          </cell>
          <cell r="I11656" t="e">
            <v>#N/A</v>
          </cell>
          <cell r="J11656">
            <v>3</v>
          </cell>
          <cell r="K11656">
            <v>2</v>
          </cell>
          <cell r="L11656">
            <v>1</v>
          </cell>
          <cell r="M11656">
            <v>1</v>
          </cell>
          <cell r="N11656">
            <v>1</v>
          </cell>
          <cell r="O11656">
            <v>1</v>
          </cell>
          <cell r="P11656">
            <v>5</v>
          </cell>
          <cell r="Q11656">
            <v>2</v>
          </cell>
          <cell r="R11656">
            <v>2</v>
          </cell>
          <cell r="S11656">
            <v>2</v>
          </cell>
          <cell r="T11656">
            <v>0</v>
          </cell>
          <cell r="U11656">
            <v>2</v>
          </cell>
          <cell r="V11656">
            <v>9</v>
          </cell>
          <cell r="W11656">
            <v>0</v>
          </cell>
          <cell r="X11656">
            <v>9</v>
          </cell>
        </row>
        <row r="11657">
          <cell r="D11657">
            <v>27060101801</v>
          </cell>
          <cell r="E11657" t="str">
            <v>ZPPS  HINGANWADI</v>
          </cell>
          <cell r="F11657">
            <v>2</v>
          </cell>
          <cell r="G11657" t="str">
            <v>02 Primary with Upper Primary</v>
          </cell>
          <cell r="H11657" t="str">
            <v>02_Zilla Parishad</v>
          </cell>
          <cell r="I11657" t="e">
            <v>#N/A</v>
          </cell>
          <cell r="J11657">
            <v>3</v>
          </cell>
          <cell r="K11657">
            <v>5</v>
          </cell>
          <cell r="L11657">
            <v>2</v>
          </cell>
          <cell r="M11657">
            <v>1</v>
          </cell>
          <cell r="N11657">
            <v>1</v>
          </cell>
          <cell r="O11657">
            <v>2</v>
          </cell>
          <cell r="P11657">
            <v>1</v>
          </cell>
          <cell r="Q11657">
            <v>2</v>
          </cell>
          <cell r="R11657">
            <v>2</v>
          </cell>
          <cell r="S11657">
            <v>1</v>
          </cell>
          <cell r="T11657">
            <v>0</v>
          </cell>
          <cell r="U11657">
            <v>4</v>
          </cell>
          <cell r="V11657">
            <v>42</v>
          </cell>
          <cell r="W11657">
            <v>14</v>
          </cell>
          <cell r="X11657">
            <v>56</v>
          </cell>
        </row>
        <row r="11658">
          <cell r="D11658">
            <v>27060101802</v>
          </cell>
          <cell r="E11658" t="str">
            <v>ZPPS  URDU HINGANWADI</v>
          </cell>
          <cell r="F11658">
            <v>1</v>
          </cell>
          <cell r="G11658" t="str">
            <v>01 Primary</v>
          </cell>
          <cell r="H11658" t="str">
            <v>02_Zilla Parishad</v>
          </cell>
          <cell r="I11658" t="e">
            <v>#N/A</v>
          </cell>
          <cell r="J11658">
            <v>3</v>
          </cell>
          <cell r="K11658">
            <v>1</v>
          </cell>
          <cell r="L11658">
            <v>1</v>
          </cell>
          <cell r="M11658">
            <v>1</v>
          </cell>
          <cell r="N11658">
            <v>4</v>
          </cell>
          <cell r="O11658">
            <v>1</v>
          </cell>
          <cell r="P11658">
            <v>5</v>
          </cell>
          <cell r="Q11658">
            <v>2</v>
          </cell>
          <cell r="R11658">
            <v>2</v>
          </cell>
          <cell r="S11658">
            <v>1</v>
          </cell>
          <cell r="T11658">
            <v>0</v>
          </cell>
          <cell r="U11658">
            <v>1</v>
          </cell>
          <cell r="V11658">
            <v>5</v>
          </cell>
          <cell r="W11658">
            <v>0</v>
          </cell>
          <cell r="X11658">
            <v>5</v>
          </cell>
        </row>
        <row r="11659">
          <cell r="D11659">
            <v>27060101901</v>
          </cell>
          <cell r="E11659" t="str">
            <v>ZPPS KAMTHA</v>
          </cell>
          <cell r="F11659">
            <v>2</v>
          </cell>
          <cell r="G11659" t="str">
            <v>02 Primary with Upper Primary</v>
          </cell>
          <cell r="H11659" t="str">
            <v>02_Zilla Parishad</v>
          </cell>
          <cell r="I11659" t="e">
            <v>#N/A</v>
          </cell>
          <cell r="J11659">
            <v>3</v>
          </cell>
          <cell r="K11659">
            <v>4</v>
          </cell>
          <cell r="L11659">
            <v>2</v>
          </cell>
          <cell r="M11659">
            <v>1</v>
          </cell>
          <cell r="N11659">
            <v>3</v>
          </cell>
          <cell r="O11659">
            <v>1</v>
          </cell>
          <cell r="P11659">
            <v>1</v>
          </cell>
          <cell r="Q11659">
            <v>1</v>
          </cell>
          <cell r="R11659">
            <v>2</v>
          </cell>
          <cell r="S11659">
            <v>1</v>
          </cell>
          <cell r="T11659">
            <v>0</v>
          </cell>
          <cell r="U11659">
            <v>3</v>
          </cell>
          <cell r="V11659">
            <v>61</v>
          </cell>
          <cell r="W11659">
            <v>17</v>
          </cell>
          <cell r="X11659">
            <v>78</v>
          </cell>
        </row>
        <row r="11660">
          <cell r="D11660">
            <v>27060102001</v>
          </cell>
          <cell r="E11660" t="str">
            <v>ZPPS  PIMPALGAON BU.</v>
          </cell>
          <cell r="F11660">
            <v>1</v>
          </cell>
          <cell r="G11660" t="str">
            <v>01 Primary</v>
          </cell>
          <cell r="H11660" t="str">
            <v>02_Zilla Parishad</v>
          </cell>
          <cell r="I11660" t="e">
            <v>#N/A</v>
          </cell>
          <cell r="J11660">
            <v>3</v>
          </cell>
          <cell r="K11660">
            <v>2</v>
          </cell>
          <cell r="L11660">
            <v>1</v>
          </cell>
          <cell r="M11660">
            <v>1</v>
          </cell>
          <cell r="N11660">
            <v>1</v>
          </cell>
          <cell r="O11660">
            <v>1</v>
          </cell>
          <cell r="P11660">
            <v>2</v>
          </cell>
          <cell r="Q11660">
            <v>2</v>
          </cell>
          <cell r="R11660">
            <v>2</v>
          </cell>
          <cell r="S11660">
            <v>2</v>
          </cell>
          <cell r="T11660">
            <v>0</v>
          </cell>
          <cell r="U11660">
            <v>2</v>
          </cell>
          <cell r="V11660">
            <v>35</v>
          </cell>
          <cell r="W11660">
            <v>0</v>
          </cell>
          <cell r="X11660">
            <v>35</v>
          </cell>
        </row>
        <row r="11661">
          <cell r="D11661">
            <v>27060102101</v>
          </cell>
          <cell r="E11661" t="str">
            <v>ZPPS  RAHATI</v>
          </cell>
          <cell r="F11661">
            <v>1</v>
          </cell>
          <cell r="G11661" t="str">
            <v>01 Primary</v>
          </cell>
          <cell r="H11661" t="str">
            <v>02_Zilla Parishad</v>
          </cell>
          <cell r="I11661" t="e">
            <v>#N/A</v>
          </cell>
          <cell r="J11661">
            <v>3</v>
          </cell>
          <cell r="K11661">
            <v>2</v>
          </cell>
          <cell r="L11661">
            <v>1</v>
          </cell>
          <cell r="M11661">
            <v>1</v>
          </cell>
          <cell r="N11661">
            <v>3</v>
          </cell>
          <cell r="O11661">
            <v>1</v>
          </cell>
          <cell r="P11661">
            <v>7</v>
          </cell>
          <cell r="Q11661">
            <v>2</v>
          </cell>
          <cell r="R11661">
            <v>2</v>
          </cell>
          <cell r="S11661">
            <v>2</v>
          </cell>
          <cell r="T11661">
            <v>0</v>
          </cell>
          <cell r="U11661">
            <v>2</v>
          </cell>
          <cell r="V11661">
            <v>17</v>
          </cell>
          <cell r="W11661">
            <v>0</v>
          </cell>
          <cell r="X11661">
            <v>17</v>
          </cell>
        </row>
        <row r="11662">
          <cell r="D11662">
            <v>27060102201</v>
          </cell>
          <cell r="E11662" t="str">
            <v>ZPPS  RAMTEK BHENDE</v>
          </cell>
          <cell r="F11662">
            <v>1</v>
          </cell>
          <cell r="G11662" t="str">
            <v>01 Primary</v>
          </cell>
          <cell r="H11662" t="str">
            <v>02_Zilla Parishad</v>
          </cell>
          <cell r="I11662" t="e">
            <v>#N/A</v>
          </cell>
          <cell r="J11662">
            <v>3</v>
          </cell>
          <cell r="K11662">
            <v>2</v>
          </cell>
          <cell r="L11662">
            <v>1</v>
          </cell>
          <cell r="M11662">
            <v>1</v>
          </cell>
          <cell r="N11662">
            <v>1</v>
          </cell>
          <cell r="O11662">
            <v>1</v>
          </cell>
          <cell r="P11662">
            <v>7</v>
          </cell>
          <cell r="Q11662">
            <v>2</v>
          </cell>
          <cell r="R11662">
            <v>2</v>
          </cell>
          <cell r="S11662">
            <v>2</v>
          </cell>
          <cell r="T11662">
            <v>0</v>
          </cell>
          <cell r="U11662">
            <v>2</v>
          </cell>
          <cell r="V11662">
            <v>18</v>
          </cell>
          <cell r="W11662">
            <v>0</v>
          </cell>
          <cell r="X11662">
            <v>18</v>
          </cell>
        </row>
        <row r="11663">
          <cell r="D11663">
            <v>27060102301</v>
          </cell>
          <cell r="E11663" t="str">
            <v>ZPPS  SHAHDALPUR</v>
          </cell>
          <cell r="F11663">
            <v>1</v>
          </cell>
          <cell r="G11663" t="str">
            <v>01 Primary</v>
          </cell>
          <cell r="H11663" t="str">
            <v>02_Zilla Parishad</v>
          </cell>
          <cell r="I11663" t="e">
            <v>#N/A</v>
          </cell>
          <cell r="J11663">
            <v>3</v>
          </cell>
          <cell r="K11663">
            <v>2</v>
          </cell>
          <cell r="L11663">
            <v>1</v>
          </cell>
          <cell r="M11663">
            <v>1</v>
          </cell>
          <cell r="N11663">
            <v>1</v>
          </cell>
          <cell r="O11663">
            <v>1</v>
          </cell>
          <cell r="P11663">
            <v>3</v>
          </cell>
          <cell r="Q11663">
            <v>1</v>
          </cell>
          <cell r="R11663">
            <v>2</v>
          </cell>
          <cell r="S11663">
            <v>1</v>
          </cell>
          <cell r="T11663">
            <v>0</v>
          </cell>
          <cell r="U11663">
            <v>2</v>
          </cell>
          <cell r="V11663">
            <v>16</v>
          </cell>
          <cell r="W11663">
            <v>0</v>
          </cell>
          <cell r="X11663">
            <v>16</v>
          </cell>
        </row>
        <row r="11664">
          <cell r="D11664">
            <v>27060102401</v>
          </cell>
          <cell r="E11664" t="str">
            <v>ZPPS JANORI</v>
          </cell>
          <cell r="F11664">
            <v>1</v>
          </cell>
          <cell r="G11664" t="str">
            <v>01 Primary</v>
          </cell>
          <cell r="H11664" t="str">
            <v>02_Zilla Parishad</v>
          </cell>
          <cell r="I11664" t="e">
            <v>#N/A</v>
          </cell>
          <cell r="J11664">
            <v>3</v>
          </cell>
          <cell r="K11664">
            <v>2</v>
          </cell>
          <cell r="L11664">
            <v>1</v>
          </cell>
          <cell r="M11664">
            <v>1</v>
          </cell>
          <cell r="N11664">
            <v>3</v>
          </cell>
          <cell r="O11664">
            <v>1</v>
          </cell>
          <cell r="P11664">
            <v>1</v>
          </cell>
          <cell r="Q11664">
            <v>2</v>
          </cell>
          <cell r="R11664">
            <v>2</v>
          </cell>
          <cell r="S11664">
            <v>2</v>
          </cell>
          <cell r="T11664">
            <v>0</v>
          </cell>
          <cell r="U11664">
            <v>2</v>
          </cell>
          <cell r="V11664">
            <v>39</v>
          </cell>
          <cell r="W11664">
            <v>0</v>
          </cell>
          <cell r="X11664">
            <v>39</v>
          </cell>
        </row>
        <row r="11665">
          <cell r="D11665">
            <v>27060102501</v>
          </cell>
          <cell r="E11665" t="str">
            <v>ZPPS KAJALESHWAR</v>
          </cell>
          <cell r="F11665">
            <v>1</v>
          </cell>
          <cell r="G11665" t="str">
            <v>01 Primary</v>
          </cell>
          <cell r="H11665" t="str">
            <v>02_Zilla Parishad</v>
          </cell>
          <cell r="I11665" t="e">
            <v>#N/A</v>
          </cell>
          <cell r="J11665">
            <v>3</v>
          </cell>
          <cell r="K11665">
            <v>7</v>
          </cell>
          <cell r="L11665">
            <v>2</v>
          </cell>
          <cell r="M11665">
            <v>2</v>
          </cell>
          <cell r="N11665">
            <v>3</v>
          </cell>
          <cell r="O11665">
            <v>1</v>
          </cell>
          <cell r="P11665">
            <v>7</v>
          </cell>
          <cell r="Q11665">
            <v>2</v>
          </cell>
          <cell r="R11665">
            <v>2</v>
          </cell>
          <cell r="S11665">
            <v>1</v>
          </cell>
          <cell r="T11665">
            <v>0</v>
          </cell>
          <cell r="U11665">
            <v>9</v>
          </cell>
          <cell r="V11665">
            <v>159</v>
          </cell>
          <cell r="W11665">
            <v>0</v>
          </cell>
          <cell r="X11665">
            <v>159</v>
          </cell>
        </row>
        <row r="11666">
          <cell r="D11666">
            <v>27060102502</v>
          </cell>
          <cell r="E11666" t="str">
            <v>ZPPS URDU KAJALESHWAR</v>
          </cell>
          <cell r="F11666">
            <v>2</v>
          </cell>
          <cell r="G11666" t="str">
            <v>02 Primary with Upper Primary</v>
          </cell>
          <cell r="H11666" t="str">
            <v>02_Zilla Parishad</v>
          </cell>
          <cell r="I11666" t="e">
            <v>#N/A</v>
          </cell>
          <cell r="J11666">
            <v>3</v>
          </cell>
          <cell r="K11666">
            <v>7</v>
          </cell>
          <cell r="L11666">
            <v>1</v>
          </cell>
          <cell r="M11666">
            <v>1</v>
          </cell>
          <cell r="N11666">
            <v>3</v>
          </cell>
          <cell r="O11666">
            <v>1</v>
          </cell>
          <cell r="P11666">
            <v>5</v>
          </cell>
          <cell r="Q11666">
            <v>2</v>
          </cell>
          <cell r="R11666">
            <v>2</v>
          </cell>
          <cell r="S11666">
            <v>2</v>
          </cell>
          <cell r="T11666">
            <v>0</v>
          </cell>
          <cell r="U11666">
            <v>4</v>
          </cell>
          <cell r="V11666">
            <v>68</v>
          </cell>
          <cell r="W11666">
            <v>41</v>
          </cell>
          <cell r="X11666">
            <v>109</v>
          </cell>
        </row>
        <row r="11667">
          <cell r="D11667">
            <v>27060102503</v>
          </cell>
          <cell r="E11667" t="str">
            <v>DNYANPRAKASH VIDHYLAYA KAJALES</v>
          </cell>
          <cell r="F11667">
            <v>6</v>
          </cell>
          <cell r="G11667" t="str">
            <v>03 Pr. Up Pr. And Secondary Only</v>
          </cell>
          <cell r="H11667" t="str">
            <v>17_Pvt. Aided</v>
          </cell>
          <cell r="I11667" t="e">
            <v>#N/A</v>
          </cell>
          <cell r="J11667">
            <v>2</v>
          </cell>
          <cell r="K11667">
            <v>6</v>
          </cell>
          <cell r="L11667">
            <v>1</v>
          </cell>
          <cell r="M11667">
            <v>1</v>
          </cell>
          <cell r="N11667">
            <v>4</v>
          </cell>
          <cell r="O11667">
            <v>2</v>
          </cell>
          <cell r="P11667">
            <v>3</v>
          </cell>
          <cell r="Q11667">
            <v>1</v>
          </cell>
          <cell r="R11667">
            <v>1</v>
          </cell>
          <cell r="S11667">
            <v>1</v>
          </cell>
          <cell r="T11667">
            <v>0</v>
          </cell>
          <cell r="U11667">
            <v>9</v>
          </cell>
          <cell r="V11667">
            <v>56</v>
          </cell>
          <cell r="W11667">
            <v>181</v>
          </cell>
          <cell r="X11667">
            <v>237</v>
          </cell>
        </row>
        <row r="11668">
          <cell r="D11668">
            <v>27060102504</v>
          </cell>
          <cell r="E11668" t="str">
            <v>HAZRAT AYESHA R.A. URDU HIGH SCHOOL KAJLESHWAR</v>
          </cell>
          <cell r="F11668">
            <v>8</v>
          </cell>
          <cell r="G11668" t="str">
            <v>08 Secondary Only</v>
          </cell>
          <cell r="H11668" t="str">
            <v>17_Pvt. Aided</v>
          </cell>
          <cell r="I11668" t="e">
            <v>#N/A</v>
          </cell>
          <cell r="J11668">
            <v>2</v>
          </cell>
          <cell r="K11668">
            <v>1</v>
          </cell>
          <cell r="L11668">
            <v>1</v>
          </cell>
          <cell r="M11668">
            <v>1</v>
          </cell>
          <cell r="N11668">
            <v>2</v>
          </cell>
          <cell r="O11668">
            <v>1</v>
          </cell>
          <cell r="P11668">
            <v>6</v>
          </cell>
          <cell r="Q11668">
            <v>1</v>
          </cell>
          <cell r="R11668">
            <v>9</v>
          </cell>
          <cell r="S11668">
            <v>1</v>
          </cell>
          <cell r="T11668">
            <v>0</v>
          </cell>
          <cell r="U11668">
            <v>0</v>
          </cell>
          <cell r="V11668">
            <v>0</v>
          </cell>
          <cell r="W11668">
            <v>26</v>
          </cell>
          <cell r="X11668">
            <v>26</v>
          </cell>
        </row>
        <row r="11669">
          <cell r="D11669">
            <v>27060102601</v>
          </cell>
          <cell r="E11669" t="str">
            <v>ZPPS LOHAGAON</v>
          </cell>
          <cell r="F11669">
            <v>1</v>
          </cell>
          <cell r="G11669" t="str">
            <v>01 Primary</v>
          </cell>
          <cell r="H11669" t="str">
            <v>02_Zilla Parishad</v>
          </cell>
          <cell r="I11669" t="e">
            <v>#N/A</v>
          </cell>
          <cell r="J11669">
            <v>3</v>
          </cell>
          <cell r="K11669">
            <v>2</v>
          </cell>
          <cell r="L11669">
            <v>1</v>
          </cell>
          <cell r="M11669">
            <v>1</v>
          </cell>
          <cell r="N11669">
            <v>1</v>
          </cell>
          <cell r="O11669">
            <v>2</v>
          </cell>
          <cell r="P11669">
            <v>3</v>
          </cell>
          <cell r="Q11669">
            <v>2</v>
          </cell>
          <cell r="R11669">
            <v>1</v>
          </cell>
          <cell r="S11669">
            <v>1</v>
          </cell>
          <cell r="T11669">
            <v>0</v>
          </cell>
          <cell r="U11669">
            <v>1</v>
          </cell>
          <cell r="V11669">
            <v>20</v>
          </cell>
          <cell r="W11669">
            <v>0</v>
          </cell>
          <cell r="X11669">
            <v>20</v>
          </cell>
        </row>
        <row r="11670">
          <cell r="D11670">
            <v>27060102602</v>
          </cell>
          <cell r="E11670" t="str">
            <v>M. GANDHI P. SHCOOL LOHAGAON</v>
          </cell>
          <cell r="F11670">
            <v>2</v>
          </cell>
          <cell r="G11670" t="str">
            <v>02 Primary with Upper Primary</v>
          </cell>
          <cell r="H11670" t="str">
            <v>17_Pvt. Aided</v>
          </cell>
          <cell r="I11670" t="e">
            <v>#N/A</v>
          </cell>
          <cell r="J11670">
            <v>2</v>
          </cell>
          <cell r="K11670">
            <v>7</v>
          </cell>
          <cell r="L11670">
            <v>2</v>
          </cell>
          <cell r="M11670">
            <v>3</v>
          </cell>
          <cell r="N11670">
            <v>2</v>
          </cell>
          <cell r="O11670">
            <v>2</v>
          </cell>
          <cell r="P11670">
            <v>3</v>
          </cell>
          <cell r="Q11670">
            <v>1</v>
          </cell>
          <cell r="R11670">
            <v>1</v>
          </cell>
          <cell r="S11670">
            <v>1</v>
          </cell>
          <cell r="T11670">
            <v>0</v>
          </cell>
          <cell r="U11670">
            <v>8</v>
          </cell>
          <cell r="V11670">
            <v>142</v>
          </cell>
          <cell r="W11670">
            <v>85</v>
          </cell>
          <cell r="X11670">
            <v>227</v>
          </cell>
        </row>
        <row r="11671">
          <cell r="D11671">
            <v>27060102603</v>
          </cell>
          <cell r="E11671" t="str">
            <v>M. GANDHI MADHYAMIC LOHAGAN</v>
          </cell>
          <cell r="F11671">
            <v>5</v>
          </cell>
          <cell r="G11671" t="str">
            <v>07 Up. Pr. Secondary and Higher Sec</v>
          </cell>
          <cell r="H11671" t="str">
            <v>15_Social Welfare Aided</v>
          </cell>
          <cell r="I11671" t="e">
            <v>#N/A</v>
          </cell>
          <cell r="J11671">
            <v>2</v>
          </cell>
          <cell r="K11671">
            <v>1</v>
          </cell>
          <cell r="L11671">
            <v>2</v>
          </cell>
          <cell r="M11671">
            <v>4</v>
          </cell>
          <cell r="N11671">
            <v>2</v>
          </cell>
          <cell r="O11671">
            <v>2</v>
          </cell>
          <cell r="P11671">
            <v>3</v>
          </cell>
          <cell r="Q11671">
            <v>1</v>
          </cell>
          <cell r="R11671">
            <v>1</v>
          </cell>
          <cell r="S11671">
            <v>1</v>
          </cell>
          <cell r="T11671">
            <v>0</v>
          </cell>
          <cell r="U11671">
            <v>0</v>
          </cell>
          <cell r="V11671">
            <v>0</v>
          </cell>
          <cell r="W11671">
            <v>61</v>
          </cell>
          <cell r="X11671">
            <v>61</v>
          </cell>
        </row>
        <row r="11672">
          <cell r="D11672">
            <v>27060102604</v>
          </cell>
          <cell r="E11672" t="str">
            <v>BABUSING RATHOD VDY. LOHAGAON</v>
          </cell>
          <cell r="F11672">
            <v>6</v>
          </cell>
          <cell r="G11672" t="str">
            <v>03 Pr. Up Pr. And Secondary Only</v>
          </cell>
          <cell r="H11672" t="str">
            <v>17_Pvt. Aided</v>
          </cell>
          <cell r="I11672" t="e">
            <v>#N/A</v>
          </cell>
          <cell r="J11672">
            <v>2</v>
          </cell>
          <cell r="K11672">
            <v>4</v>
          </cell>
          <cell r="L11672">
            <v>1</v>
          </cell>
          <cell r="M11672">
            <v>1</v>
          </cell>
          <cell r="N11672">
            <v>1</v>
          </cell>
          <cell r="O11672">
            <v>2</v>
          </cell>
          <cell r="P11672">
            <v>1</v>
          </cell>
          <cell r="Q11672">
            <v>1</v>
          </cell>
          <cell r="R11672">
            <v>1</v>
          </cell>
          <cell r="S11672">
            <v>1</v>
          </cell>
          <cell r="T11672">
            <v>0</v>
          </cell>
          <cell r="U11672">
            <v>4</v>
          </cell>
          <cell r="V11672">
            <v>29</v>
          </cell>
          <cell r="W11672">
            <v>70</v>
          </cell>
          <cell r="X11672">
            <v>99</v>
          </cell>
        </row>
        <row r="11673">
          <cell r="D11673">
            <v>27060102701</v>
          </cell>
          <cell r="E11673" t="str">
            <v>ZPPS  MAHAGAON</v>
          </cell>
          <cell r="F11673">
            <v>1</v>
          </cell>
          <cell r="G11673" t="str">
            <v>01 Primary</v>
          </cell>
          <cell r="H11673" t="str">
            <v>02_Zilla Parishad</v>
          </cell>
          <cell r="I11673" t="e">
            <v>#N/A</v>
          </cell>
          <cell r="J11673">
            <v>3</v>
          </cell>
          <cell r="K11673">
            <v>3</v>
          </cell>
          <cell r="L11673">
            <v>1</v>
          </cell>
          <cell r="M11673">
            <v>1</v>
          </cell>
          <cell r="N11673">
            <v>3</v>
          </cell>
          <cell r="O11673">
            <v>1</v>
          </cell>
          <cell r="P11673">
            <v>3</v>
          </cell>
          <cell r="Q11673">
            <v>1</v>
          </cell>
          <cell r="R11673">
            <v>2</v>
          </cell>
          <cell r="S11673">
            <v>2</v>
          </cell>
          <cell r="T11673">
            <v>0</v>
          </cell>
          <cell r="U11673">
            <v>3</v>
          </cell>
          <cell r="V11673">
            <v>62</v>
          </cell>
          <cell r="W11673">
            <v>0</v>
          </cell>
          <cell r="X11673">
            <v>62</v>
          </cell>
        </row>
        <row r="11674">
          <cell r="D11674">
            <v>27060102801</v>
          </cell>
          <cell r="E11674" t="str">
            <v>ZPPS  PALANA</v>
          </cell>
          <cell r="F11674">
            <v>1</v>
          </cell>
          <cell r="G11674" t="str">
            <v>01 Primary</v>
          </cell>
          <cell r="H11674" t="str">
            <v>02_Zilla Parishad</v>
          </cell>
          <cell r="I11674" t="e">
            <v>#N/A</v>
          </cell>
          <cell r="J11674">
            <v>3</v>
          </cell>
          <cell r="K11674">
            <v>2</v>
          </cell>
          <cell r="L11674">
            <v>1</v>
          </cell>
          <cell r="M11674">
            <v>2</v>
          </cell>
          <cell r="N11674">
            <v>1</v>
          </cell>
          <cell r="O11674">
            <v>1</v>
          </cell>
          <cell r="P11674">
            <v>1</v>
          </cell>
          <cell r="Q11674">
            <v>2</v>
          </cell>
          <cell r="R11674">
            <v>2</v>
          </cell>
          <cell r="S11674">
            <v>1</v>
          </cell>
          <cell r="T11674">
            <v>0</v>
          </cell>
          <cell r="U11674">
            <v>2</v>
          </cell>
          <cell r="V11674">
            <v>39</v>
          </cell>
          <cell r="W11674">
            <v>0</v>
          </cell>
          <cell r="X11674">
            <v>39</v>
          </cell>
        </row>
        <row r="11675">
          <cell r="D11675">
            <v>27060102802</v>
          </cell>
          <cell r="E11675" t="str">
            <v>ZPPS  URDU PALANA</v>
          </cell>
          <cell r="F11675">
            <v>1</v>
          </cell>
          <cell r="G11675" t="str">
            <v>01 Primary</v>
          </cell>
          <cell r="H11675" t="str">
            <v>02_Zilla Parishad</v>
          </cell>
          <cell r="I11675" t="e">
            <v>#N/A</v>
          </cell>
          <cell r="J11675">
            <v>3</v>
          </cell>
          <cell r="K11675">
            <v>2</v>
          </cell>
          <cell r="L11675">
            <v>1</v>
          </cell>
          <cell r="M11675">
            <v>1</v>
          </cell>
          <cell r="N11675">
            <v>1</v>
          </cell>
          <cell r="O11675">
            <v>1</v>
          </cell>
          <cell r="P11675">
            <v>1</v>
          </cell>
          <cell r="Q11675">
            <v>2</v>
          </cell>
          <cell r="R11675">
            <v>2</v>
          </cell>
          <cell r="S11675">
            <v>1</v>
          </cell>
          <cell r="T11675">
            <v>0</v>
          </cell>
          <cell r="U11675">
            <v>2</v>
          </cell>
          <cell r="V11675">
            <v>25</v>
          </cell>
          <cell r="W11675">
            <v>0</v>
          </cell>
          <cell r="X11675">
            <v>25</v>
          </cell>
        </row>
        <row r="11676">
          <cell r="D11676">
            <v>27060102901</v>
          </cell>
          <cell r="E11676" t="str">
            <v>ZPPS  PANGAVAN</v>
          </cell>
          <cell r="F11676">
            <v>1</v>
          </cell>
          <cell r="G11676" t="str">
            <v>01 Primary</v>
          </cell>
          <cell r="H11676" t="str">
            <v>02_Zilla Parishad</v>
          </cell>
          <cell r="I11676" t="e">
            <v>#N/A</v>
          </cell>
          <cell r="J11676">
            <v>3</v>
          </cell>
          <cell r="K11676">
            <v>2</v>
          </cell>
          <cell r="L11676">
            <v>1</v>
          </cell>
          <cell r="M11676">
            <v>1</v>
          </cell>
          <cell r="N11676">
            <v>1</v>
          </cell>
          <cell r="O11676">
            <v>1</v>
          </cell>
          <cell r="P11676">
            <v>7</v>
          </cell>
          <cell r="Q11676">
            <v>2</v>
          </cell>
          <cell r="R11676">
            <v>2</v>
          </cell>
          <cell r="S11676">
            <v>2</v>
          </cell>
          <cell r="T11676">
            <v>0</v>
          </cell>
          <cell r="U11676">
            <v>2</v>
          </cell>
          <cell r="V11676">
            <v>14</v>
          </cell>
          <cell r="W11676">
            <v>0</v>
          </cell>
          <cell r="X11676">
            <v>14</v>
          </cell>
        </row>
        <row r="11677">
          <cell r="D11677">
            <v>27060103001</v>
          </cell>
          <cell r="E11677" t="str">
            <v>ZPPS  PARVA KOHAR</v>
          </cell>
          <cell r="F11677">
            <v>2</v>
          </cell>
          <cell r="G11677" t="str">
            <v>02 Primary with Upper Primary</v>
          </cell>
          <cell r="H11677" t="str">
            <v>02_Zilla Parishad</v>
          </cell>
          <cell r="I11677" t="e">
            <v>#N/A</v>
          </cell>
          <cell r="J11677">
            <v>3</v>
          </cell>
          <cell r="K11677">
            <v>8</v>
          </cell>
          <cell r="L11677">
            <v>1</v>
          </cell>
          <cell r="M11677">
            <v>1</v>
          </cell>
          <cell r="N11677">
            <v>1</v>
          </cell>
          <cell r="O11677">
            <v>1</v>
          </cell>
          <cell r="P11677">
            <v>1</v>
          </cell>
          <cell r="Q11677">
            <v>2</v>
          </cell>
          <cell r="R11677">
            <v>2</v>
          </cell>
          <cell r="S11677">
            <v>2</v>
          </cell>
          <cell r="T11677">
            <v>0</v>
          </cell>
          <cell r="U11677">
            <v>5</v>
          </cell>
          <cell r="V11677">
            <v>53</v>
          </cell>
          <cell r="W11677">
            <v>35</v>
          </cell>
          <cell r="X11677">
            <v>88</v>
          </cell>
        </row>
        <row r="11678">
          <cell r="D11678">
            <v>27060103101</v>
          </cell>
          <cell r="E11678" t="str">
            <v>ZPPS  UKARDA</v>
          </cell>
          <cell r="F11678">
            <v>1</v>
          </cell>
          <cell r="G11678" t="str">
            <v>01 Primary</v>
          </cell>
          <cell r="H11678" t="str">
            <v>02_Zilla Parishad</v>
          </cell>
          <cell r="I11678" t="e">
            <v>#N/A</v>
          </cell>
          <cell r="J11678">
            <v>3</v>
          </cell>
          <cell r="K11678">
            <v>2</v>
          </cell>
          <cell r="L11678">
            <v>1</v>
          </cell>
          <cell r="M11678">
            <v>1</v>
          </cell>
          <cell r="N11678">
            <v>1</v>
          </cell>
          <cell r="O11678">
            <v>1</v>
          </cell>
          <cell r="P11678">
            <v>3</v>
          </cell>
          <cell r="Q11678">
            <v>2</v>
          </cell>
          <cell r="R11678">
            <v>2</v>
          </cell>
          <cell r="S11678">
            <v>2</v>
          </cell>
          <cell r="T11678">
            <v>0</v>
          </cell>
          <cell r="U11678">
            <v>2</v>
          </cell>
          <cell r="V11678">
            <v>23</v>
          </cell>
          <cell r="W11678">
            <v>0</v>
          </cell>
          <cell r="X11678">
            <v>23</v>
          </cell>
        </row>
        <row r="11679">
          <cell r="D11679">
            <v>27060103201</v>
          </cell>
          <cell r="E11679" t="str">
            <v>Z.P. HIGH PRI. SCHOOL BEBALA</v>
          </cell>
          <cell r="F11679">
            <v>2</v>
          </cell>
          <cell r="G11679" t="str">
            <v>02 Primary with Upper Primary</v>
          </cell>
          <cell r="H11679" t="str">
            <v>02_Zilla Parishad</v>
          </cell>
          <cell r="I11679" t="e">
            <v>#N/A</v>
          </cell>
          <cell r="J11679">
            <v>3</v>
          </cell>
          <cell r="K11679">
            <v>6</v>
          </cell>
          <cell r="L11679">
            <v>1</v>
          </cell>
          <cell r="M11679">
            <v>1</v>
          </cell>
          <cell r="N11679">
            <v>3</v>
          </cell>
          <cell r="O11679">
            <v>1</v>
          </cell>
          <cell r="P11679">
            <v>1</v>
          </cell>
          <cell r="Q11679">
            <v>1</v>
          </cell>
          <cell r="R11679">
            <v>2</v>
          </cell>
          <cell r="S11679">
            <v>1</v>
          </cell>
          <cell r="T11679">
            <v>0</v>
          </cell>
          <cell r="U11679">
            <v>7</v>
          </cell>
          <cell r="V11679">
            <v>97</v>
          </cell>
          <cell r="W11679">
            <v>50</v>
          </cell>
          <cell r="X11679">
            <v>147</v>
          </cell>
        </row>
        <row r="11680">
          <cell r="D11680">
            <v>27060103301</v>
          </cell>
          <cell r="E11680" t="str">
            <v>ZPPS  BABAPUR</v>
          </cell>
          <cell r="F11680">
            <v>1</v>
          </cell>
          <cell r="G11680" t="str">
            <v>01 Primary</v>
          </cell>
          <cell r="H11680" t="str">
            <v>02_Zilla Parishad</v>
          </cell>
          <cell r="I11680" t="e">
            <v>#N/A</v>
          </cell>
          <cell r="J11680">
            <v>3</v>
          </cell>
          <cell r="K11680">
            <v>2</v>
          </cell>
          <cell r="L11680">
            <v>1</v>
          </cell>
          <cell r="M11680">
            <v>1</v>
          </cell>
          <cell r="N11680">
            <v>1</v>
          </cell>
          <cell r="O11680">
            <v>1</v>
          </cell>
          <cell r="P11680">
            <v>1</v>
          </cell>
          <cell r="Q11680">
            <v>2</v>
          </cell>
          <cell r="R11680">
            <v>2</v>
          </cell>
          <cell r="S11680">
            <v>2</v>
          </cell>
          <cell r="T11680">
            <v>0</v>
          </cell>
          <cell r="U11680">
            <v>2</v>
          </cell>
          <cell r="V11680">
            <v>12</v>
          </cell>
          <cell r="W11680">
            <v>0</v>
          </cell>
          <cell r="X11680">
            <v>12</v>
          </cell>
        </row>
        <row r="11681">
          <cell r="D11681">
            <v>27060103401</v>
          </cell>
          <cell r="E11681" t="str">
            <v>ZPPS BAMBARDA KAN.</v>
          </cell>
          <cell r="F11681">
            <v>1</v>
          </cell>
          <cell r="G11681" t="str">
            <v>01 Primary</v>
          </cell>
          <cell r="H11681" t="str">
            <v>02_Zilla Parishad</v>
          </cell>
          <cell r="I11681" t="e">
            <v>#N/A</v>
          </cell>
          <cell r="J11681">
            <v>3</v>
          </cell>
          <cell r="K11681">
            <v>2</v>
          </cell>
          <cell r="L11681">
            <v>1</v>
          </cell>
          <cell r="M11681">
            <v>2</v>
          </cell>
          <cell r="N11681">
            <v>2</v>
          </cell>
          <cell r="O11681">
            <v>1</v>
          </cell>
          <cell r="P11681">
            <v>1</v>
          </cell>
          <cell r="Q11681">
            <v>2</v>
          </cell>
          <cell r="R11681">
            <v>2</v>
          </cell>
          <cell r="S11681">
            <v>1</v>
          </cell>
          <cell r="T11681">
            <v>0</v>
          </cell>
          <cell r="U11681">
            <v>2</v>
          </cell>
          <cell r="V11681">
            <v>38</v>
          </cell>
          <cell r="W11681">
            <v>0</v>
          </cell>
          <cell r="X11681">
            <v>38</v>
          </cell>
        </row>
        <row r="11682">
          <cell r="D11682">
            <v>27060103501</v>
          </cell>
          <cell r="E11682" t="str">
            <v>ZPPS  BRAMHANWADA</v>
          </cell>
          <cell r="F11682">
            <v>1</v>
          </cell>
          <cell r="G11682" t="str">
            <v>01 Primary</v>
          </cell>
          <cell r="H11682" t="str">
            <v>02_Zilla Parishad</v>
          </cell>
          <cell r="I11682" t="e">
            <v>#N/A</v>
          </cell>
          <cell r="J11682">
            <v>3</v>
          </cell>
          <cell r="K11682">
            <v>2</v>
          </cell>
          <cell r="L11682">
            <v>1</v>
          </cell>
          <cell r="M11682">
            <v>1</v>
          </cell>
          <cell r="N11682">
            <v>3</v>
          </cell>
          <cell r="O11682">
            <v>1</v>
          </cell>
          <cell r="P11682">
            <v>7</v>
          </cell>
          <cell r="Q11682">
            <v>2</v>
          </cell>
          <cell r="R11682">
            <v>2</v>
          </cell>
          <cell r="S11682">
            <v>2</v>
          </cell>
          <cell r="T11682">
            <v>0</v>
          </cell>
          <cell r="U11682">
            <v>2</v>
          </cell>
          <cell r="V11682">
            <v>35</v>
          </cell>
          <cell r="W11682">
            <v>0</v>
          </cell>
          <cell r="X11682">
            <v>35</v>
          </cell>
        </row>
        <row r="11683">
          <cell r="D11683">
            <v>27060103701</v>
          </cell>
          <cell r="E11683" t="str">
            <v>ZPPS URDU KAMAGAON</v>
          </cell>
          <cell r="F11683">
            <v>2</v>
          </cell>
          <cell r="G11683" t="str">
            <v>02 Primary with Upper Primary</v>
          </cell>
          <cell r="H11683" t="str">
            <v>02_Zilla Parishad</v>
          </cell>
          <cell r="I11683" t="e">
            <v>#N/A</v>
          </cell>
          <cell r="J11683">
            <v>3</v>
          </cell>
          <cell r="K11683">
            <v>7</v>
          </cell>
          <cell r="L11683">
            <v>3</v>
          </cell>
          <cell r="M11683">
            <v>1</v>
          </cell>
          <cell r="N11683">
            <v>4</v>
          </cell>
          <cell r="O11683">
            <v>1</v>
          </cell>
          <cell r="P11683">
            <v>5</v>
          </cell>
          <cell r="Q11683">
            <v>1</v>
          </cell>
          <cell r="R11683">
            <v>2</v>
          </cell>
          <cell r="S11683">
            <v>1</v>
          </cell>
          <cell r="T11683">
            <v>0</v>
          </cell>
          <cell r="U11683">
            <v>6</v>
          </cell>
          <cell r="V11683">
            <v>191</v>
          </cell>
          <cell r="W11683">
            <v>93</v>
          </cell>
          <cell r="X11683">
            <v>284</v>
          </cell>
        </row>
        <row r="11684">
          <cell r="D11684">
            <v>27060103702</v>
          </cell>
          <cell r="E11684" t="str">
            <v>ZPPS GIRLS KAMARAGON</v>
          </cell>
          <cell r="F11684">
            <v>1</v>
          </cell>
          <cell r="G11684" t="str">
            <v>01 Primary</v>
          </cell>
          <cell r="H11684" t="str">
            <v>02_Zilla Parishad</v>
          </cell>
          <cell r="I11684" t="e">
            <v>#N/A</v>
          </cell>
          <cell r="J11684">
            <v>3</v>
          </cell>
          <cell r="K11684">
            <v>4</v>
          </cell>
          <cell r="L11684">
            <v>2</v>
          </cell>
          <cell r="M11684">
            <v>0</v>
          </cell>
          <cell r="N11684">
            <v>3</v>
          </cell>
          <cell r="O11684">
            <v>1</v>
          </cell>
          <cell r="P11684">
            <v>3</v>
          </cell>
          <cell r="Q11684">
            <v>2</v>
          </cell>
          <cell r="R11684">
            <v>2</v>
          </cell>
          <cell r="S11684">
            <v>2</v>
          </cell>
          <cell r="T11684">
            <v>0</v>
          </cell>
          <cell r="U11684">
            <v>5</v>
          </cell>
          <cell r="V11684">
            <v>109</v>
          </cell>
          <cell r="W11684">
            <v>0</v>
          </cell>
          <cell r="X11684">
            <v>109</v>
          </cell>
        </row>
        <row r="11685">
          <cell r="D11685">
            <v>27060103703</v>
          </cell>
          <cell r="E11685" t="str">
            <v>ZPPS  BOYS KAMARGON</v>
          </cell>
          <cell r="F11685">
            <v>1</v>
          </cell>
          <cell r="G11685" t="str">
            <v>01 Primary</v>
          </cell>
          <cell r="H11685" t="str">
            <v>02_Zilla Parishad</v>
          </cell>
          <cell r="I11685" t="e">
            <v>#N/A</v>
          </cell>
          <cell r="J11685">
            <v>3</v>
          </cell>
          <cell r="K11685">
            <v>6</v>
          </cell>
          <cell r="L11685">
            <v>0</v>
          </cell>
          <cell r="M11685">
            <v>4</v>
          </cell>
          <cell r="N11685">
            <v>5</v>
          </cell>
          <cell r="O11685">
            <v>1</v>
          </cell>
          <cell r="P11685">
            <v>2</v>
          </cell>
          <cell r="Q11685">
            <v>2</v>
          </cell>
          <cell r="R11685">
            <v>2</v>
          </cell>
          <cell r="S11685">
            <v>2</v>
          </cell>
          <cell r="T11685">
            <v>0</v>
          </cell>
          <cell r="U11685">
            <v>4</v>
          </cell>
          <cell r="V11685">
            <v>98</v>
          </cell>
          <cell r="W11685">
            <v>0</v>
          </cell>
          <cell r="X11685">
            <v>98</v>
          </cell>
        </row>
        <row r="11686">
          <cell r="D11686">
            <v>27060103704</v>
          </cell>
          <cell r="E11686" t="str">
            <v>ZPPS  HIGH SCHOOL KAMARGAON</v>
          </cell>
          <cell r="F11686">
            <v>3</v>
          </cell>
          <cell r="G11686" t="str">
            <v>04 Pr. With Up.Pr. Sec. and H.Sec.</v>
          </cell>
          <cell r="H11686" t="str">
            <v>02_Zilla Parishad</v>
          </cell>
          <cell r="I11686" t="str">
            <v>27060103704</v>
          </cell>
          <cell r="J11686">
            <v>4</v>
          </cell>
          <cell r="K11686">
            <v>13</v>
          </cell>
          <cell r="L11686">
            <v>2</v>
          </cell>
          <cell r="M11686">
            <v>2</v>
          </cell>
          <cell r="N11686">
            <v>1</v>
          </cell>
          <cell r="O11686">
            <v>1</v>
          </cell>
          <cell r="P11686">
            <v>1</v>
          </cell>
          <cell r="Q11686">
            <v>1</v>
          </cell>
          <cell r="R11686">
            <v>2</v>
          </cell>
          <cell r="S11686">
            <v>2</v>
          </cell>
          <cell r="T11686">
            <v>0</v>
          </cell>
          <cell r="U11686">
            <v>11</v>
          </cell>
          <cell r="V11686">
            <v>89</v>
          </cell>
          <cell r="W11686">
            <v>429</v>
          </cell>
          <cell r="X11686">
            <v>518</v>
          </cell>
        </row>
        <row r="11687">
          <cell r="D11687">
            <v>27060103705</v>
          </cell>
          <cell r="E11687" t="str">
            <v>ANWAR URDU HIGH SCHOOL KAMARGA</v>
          </cell>
          <cell r="F11687">
            <v>8</v>
          </cell>
          <cell r="G11687" t="str">
            <v>08 Secondary Only</v>
          </cell>
          <cell r="H11687" t="str">
            <v>17_Pvt. Aided</v>
          </cell>
          <cell r="I11687" t="e">
            <v>#N/A</v>
          </cell>
          <cell r="J11687">
            <v>2</v>
          </cell>
          <cell r="K11687">
            <v>2</v>
          </cell>
          <cell r="L11687">
            <v>1</v>
          </cell>
          <cell r="M11687">
            <v>1</v>
          </cell>
          <cell r="N11687">
            <v>1</v>
          </cell>
          <cell r="O11687">
            <v>1</v>
          </cell>
          <cell r="P11687">
            <v>5</v>
          </cell>
          <cell r="Q11687">
            <v>1</v>
          </cell>
          <cell r="R11687">
            <v>2</v>
          </cell>
          <cell r="S11687">
            <v>1</v>
          </cell>
          <cell r="T11687">
            <v>0</v>
          </cell>
          <cell r="U11687">
            <v>0</v>
          </cell>
          <cell r="V11687">
            <v>0</v>
          </cell>
          <cell r="W11687">
            <v>81</v>
          </cell>
          <cell r="X11687">
            <v>81</v>
          </cell>
        </row>
        <row r="11688">
          <cell r="D11688">
            <v>27060103706</v>
          </cell>
          <cell r="E11688" t="str">
            <v>ZPPS HIGHSCHOOL NO 2 (INDIRAWA</v>
          </cell>
          <cell r="F11688">
            <v>2</v>
          </cell>
          <cell r="G11688" t="str">
            <v>02 Primary with Upper Primary</v>
          </cell>
          <cell r="H11688" t="str">
            <v>02_Zilla Parishad</v>
          </cell>
          <cell r="I11688" t="e">
            <v>#N/A</v>
          </cell>
          <cell r="J11688">
            <v>3</v>
          </cell>
          <cell r="K11688">
            <v>7</v>
          </cell>
          <cell r="L11688">
            <v>1</v>
          </cell>
          <cell r="M11688">
            <v>2</v>
          </cell>
          <cell r="N11688">
            <v>1</v>
          </cell>
          <cell r="O11688">
            <v>1</v>
          </cell>
          <cell r="P11688">
            <v>7</v>
          </cell>
          <cell r="Q11688">
            <v>1</v>
          </cell>
          <cell r="R11688">
            <v>1</v>
          </cell>
          <cell r="S11688">
            <v>1</v>
          </cell>
          <cell r="T11688">
            <v>0</v>
          </cell>
          <cell r="U11688">
            <v>5</v>
          </cell>
          <cell r="V11688">
            <v>110</v>
          </cell>
          <cell r="W11688">
            <v>33</v>
          </cell>
          <cell r="X11688">
            <v>143</v>
          </cell>
        </row>
        <row r="11689">
          <cell r="D11689">
            <v>27060103707</v>
          </cell>
          <cell r="E11689" t="str">
            <v>SWAMI SAMARTH KAMARGAON</v>
          </cell>
          <cell r="F11689">
            <v>2</v>
          </cell>
          <cell r="G11689" t="str">
            <v>02 Primary with Upper Primary</v>
          </cell>
          <cell r="H11689" t="str">
            <v>22_Unaided</v>
          </cell>
          <cell r="I11689" t="e">
            <v>#N/A</v>
          </cell>
          <cell r="J11689">
            <v>2</v>
          </cell>
          <cell r="K11689">
            <v>6</v>
          </cell>
          <cell r="L11689">
            <v>1</v>
          </cell>
          <cell r="M11689">
            <v>1</v>
          </cell>
          <cell r="N11689">
            <v>3</v>
          </cell>
          <cell r="O11689">
            <v>2</v>
          </cell>
          <cell r="P11689">
            <v>2</v>
          </cell>
          <cell r="Q11689">
            <v>2</v>
          </cell>
          <cell r="R11689">
            <v>9</v>
          </cell>
          <cell r="S11689">
            <v>2</v>
          </cell>
          <cell r="T11689">
            <v>0</v>
          </cell>
          <cell r="U11689">
            <v>8</v>
          </cell>
          <cell r="V11689">
            <v>172</v>
          </cell>
          <cell r="W11689">
            <v>25</v>
          </cell>
          <cell r="X11689">
            <v>197</v>
          </cell>
        </row>
        <row r="11690">
          <cell r="D11690">
            <v>27060103901</v>
          </cell>
          <cell r="E11690" t="str">
            <v>ZPPS KURAHAD</v>
          </cell>
          <cell r="F11690">
            <v>1</v>
          </cell>
          <cell r="G11690" t="str">
            <v>01 Primary</v>
          </cell>
          <cell r="H11690" t="str">
            <v>02_Zilla Parishad</v>
          </cell>
          <cell r="I11690" t="e">
            <v>#N/A</v>
          </cell>
          <cell r="J11690">
            <v>3</v>
          </cell>
          <cell r="K11690">
            <v>2</v>
          </cell>
          <cell r="L11690">
            <v>1</v>
          </cell>
          <cell r="M11690">
            <v>1</v>
          </cell>
          <cell r="N11690">
            <v>1</v>
          </cell>
          <cell r="O11690">
            <v>1</v>
          </cell>
          <cell r="P11690">
            <v>3</v>
          </cell>
          <cell r="Q11690">
            <v>2</v>
          </cell>
          <cell r="R11690">
            <v>2</v>
          </cell>
          <cell r="S11690">
            <v>2</v>
          </cell>
          <cell r="T11690">
            <v>0</v>
          </cell>
          <cell r="U11690">
            <v>2</v>
          </cell>
          <cell r="V11690">
            <v>5</v>
          </cell>
          <cell r="W11690">
            <v>0</v>
          </cell>
          <cell r="X11690">
            <v>5</v>
          </cell>
        </row>
        <row r="11691">
          <cell r="D11691">
            <v>27060104001</v>
          </cell>
          <cell r="E11691" t="str">
            <v>ZPPS LADEGAON</v>
          </cell>
          <cell r="F11691">
            <v>2</v>
          </cell>
          <cell r="G11691" t="str">
            <v>02 Primary with Upper Primary</v>
          </cell>
          <cell r="H11691" t="str">
            <v>02_Zilla Parishad</v>
          </cell>
          <cell r="I11691" t="str">
            <v>27060104001</v>
          </cell>
          <cell r="J11691">
            <v>3</v>
          </cell>
          <cell r="K11691">
            <v>4</v>
          </cell>
          <cell r="L11691">
            <v>1</v>
          </cell>
          <cell r="M11691">
            <v>1</v>
          </cell>
          <cell r="N11691">
            <v>1</v>
          </cell>
          <cell r="O11691">
            <v>1</v>
          </cell>
          <cell r="P11691">
            <v>1</v>
          </cell>
          <cell r="Q11691">
            <v>2</v>
          </cell>
          <cell r="R11691">
            <v>2</v>
          </cell>
          <cell r="S11691">
            <v>2</v>
          </cell>
          <cell r="T11691">
            <v>0</v>
          </cell>
          <cell r="U11691">
            <v>4</v>
          </cell>
          <cell r="V11691">
            <v>57</v>
          </cell>
          <cell r="W11691">
            <v>18</v>
          </cell>
          <cell r="X11691">
            <v>75</v>
          </cell>
        </row>
        <row r="11692">
          <cell r="D11692">
            <v>27060104002</v>
          </cell>
          <cell r="E11692" t="str">
            <v>ZPPS  URDU LADEGAON</v>
          </cell>
          <cell r="F11692">
            <v>1</v>
          </cell>
          <cell r="G11692" t="str">
            <v>01 Primary</v>
          </cell>
          <cell r="H11692" t="str">
            <v>02_Zilla Parishad</v>
          </cell>
          <cell r="I11692" t="e">
            <v>#N/A</v>
          </cell>
          <cell r="J11692">
            <v>3</v>
          </cell>
          <cell r="K11692">
            <v>2</v>
          </cell>
          <cell r="L11692">
            <v>1</v>
          </cell>
          <cell r="M11692">
            <v>1</v>
          </cell>
          <cell r="N11692">
            <v>1</v>
          </cell>
          <cell r="O11692">
            <v>1</v>
          </cell>
          <cell r="P11692">
            <v>5</v>
          </cell>
          <cell r="Q11692">
            <v>2</v>
          </cell>
          <cell r="R11692">
            <v>2</v>
          </cell>
          <cell r="S11692">
            <v>2</v>
          </cell>
          <cell r="T11692">
            <v>0</v>
          </cell>
          <cell r="U11692">
            <v>2</v>
          </cell>
          <cell r="V11692">
            <v>15</v>
          </cell>
          <cell r="W11692">
            <v>0</v>
          </cell>
          <cell r="X11692">
            <v>15</v>
          </cell>
        </row>
        <row r="11693">
          <cell r="D11693">
            <v>27060104101</v>
          </cell>
          <cell r="E11693" t="str">
            <v>ZPPS SHIVANI BU.</v>
          </cell>
          <cell r="F11693">
            <v>2</v>
          </cell>
          <cell r="G11693" t="str">
            <v>02 Primary with Upper Primary</v>
          </cell>
          <cell r="H11693" t="str">
            <v>02_Zilla Parishad</v>
          </cell>
          <cell r="I11693" t="e">
            <v>#N/A</v>
          </cell>
          <cell r="J11693">
            <v>3</v>
          </cell>
          <cell r="K11693">
            <v>7</v>
          </cell>
          <cell r="L11693">
            <v>1</v>
          </cell>
          <cell r="M11693">
            <v>1</v>
          </cell>
          <cell r="N11693">
            <v>3</v>
          </cell>
          <cell r="O11693">
            <v>1</v>
          </cell>
          <cell r="P11693">
            <v>3</v>
          </cell>
          <cell r="Q11693">
            <v>2</v>
          </cell>
          <cell r="R11693">
            <v>2</v>
          </cell>
          <cell r="S11693">
            <v>1</v>
          </cell>
          <cell r="T11693">
            <v>0</v>
          </cell>
          <cell r="U11693">
            <v>5</v>
          </cell>
          <cell r="V11693">
            <v>65</v>
          </cell>
          <cell r="W11693">
            <v>26</v>
          </cell>
          <cell r="X11693">
            <v>91</v>
          </cell>
        </row>
        <row r="11694">
          <cell r="D11694">
            <v>27060104102</v>
          </cell>
          <cell r="E11694" t="str">
            <v>PRATHIBA VIDHYALAYA SHIVANI BU</v>
          </cell>
          <cell r="F11694">
            <v>8</v>
          </cell>
          <cell r="G11694" t="str">
            <v>08 Secondary Only</v>
          </cell>
          <cell r="H11694" t="str">
            <v>17_Pvt. Aided</v>
          </cell>
          <cell r="I11694" t="e">
            <v>#N/A</v>
          </cell>
          <cell r="J11694">
            <v>2</v>
          </cell>
          <cell r="K11694">
            <v>1</v>
          </cell>
          <cell r="L11694">
            <v>1</v>
          </cell>
          <cell r="M11694">
            <v>1</v>
          </cell>
          <cell r="N11694">
            <v>3</v>
          </cell>
          <cell r="O11694">
            <v>1</v>
          </cell>
          <cell r="P11694">
            <v>3</v>
          </cell>
          <cell r="Q11694">
            <v>1</v>
          </cell>
          <cell r="R11694">
            <v>2</v>
          </cell>
          <cell r="S11694">
            <v>1</v>
          </cell>
          <cell r="T11694">
            <v>0</v>
          </cell>
          <cell r="U11694">
            <v>0</v>
          </cell>
          <cell r="V11694">
            <v>0</v>
          </cell>
          <cell r="W11694">
            <v>35</v>
          </cell>
          <cell r="X11694">
            <v>35</v>
          </cell>
        </row>
        <row r="11695">
          <cell r="D11695">
            <v>27060104301</v>
          </cell>
          <cell r="E11695" t="str">
            <v>ZPPS  TAKALI BU.</v>
          </cell>
          <cell r="F11695">
            <v>1</v>
          </cell>
          <cell r="G11695" t="str">
            <v>01 Primary</v>
          </cell>
          <cell r="H11695" t="str">
            <v>02_Zilla Parishad</v>
          </cell>
          <cell r="I11695" t="e">
            <v>#N/A</v>
          </cell>
          <cell r="J11695">
            <v>3</v>
          </cell>
          <cell r="K11695">
            <v>2</v>
          </cell>
          <cell r="L11695">
            <v>1</v>
          </cell>
          <cell r="M11695">
            <v>1</v>
          </cell>
          <cell r="N11695">
            <v>3</v>
          </cell>
          <cell r="O11695">
            <v>1</v>
          </cell>
          <cell r="P11695">
            <v>3</v>
          </cell>
          <cell r="Q11695">
            <v>1</v>
          </cell>
          <cell r="R11695">
            <v>2</v>
          </cell>
          <cell r="S11695">
            <v>1</v>
          </cell>
          <cell r="T11695">
            <v>1</v>
          </cell>
          <cell r="U11695">
            <v>2</v>
          </cell>
          <cell r="V11695">
            <v>26</v>
          </cell>
          <cell r="W11695">
            <v>0</v>
          </cell>
          <cell r="X11695">
            <v>26</v>
          </cell>
        </row>
        <row r="11696">
          <cell r="D11696">
            <v>27060104401</v>
          </cell>
          <cell r="E11696" t="str">
            <v>ZPPS  TALALI KHU.</v>
          </cell>
          <cell r="F11696">
            <v>1</v>
          </cell>
          <cell r="G11696" t="str">
            <v>01 Primary</v>
          </cell>
          <cell r="H11696" t="str">
            <v>02_Zilla Parishad</v>
          </cell>
          <cell r="I11696" t="e">
            <v>#N/A</v>
          </cell>
          <cell r="J11696">
            <v>2</v>
          </cell>
          <cell r="K11696">
            <v>1</v>
          </cell>
          <cell r="L11696">
            <v>1</v>
          </cell>
          <cell r="M11696">
            <v>1</v>
          </cell>
          <cell r="N11696">
            <v>1</v>
          </cell>
          <cell r="O11696">
            <v>1</v>
          </cell>
          <cell r="P11696">
            <v>3</v>
          </cell>
          <cell r="Q11696">
            <v>2</v>
          </cell>
          <cell r="R11696">
            <v>2</v>
          </cell>
          <cell r="S11696">
            <v>1</v>
          </cell>
          <cell r="T11696">
            <v>1</v>
          </cell>
          <cell r="U11696">
            <v>2</v>
          </cell>
          <cell r="V11696">
            <v>21</v>
          </cell>
          <cell r="W11696">
            <v>0</v>
          </cell>
          <cell r="X11696">
            <v>21</v>
          </cell>
        </row>
        <row r="11697">
          <cell r="D11697">
            <v>27060104501</v>
          </cell>
          <cell r="E11697" t="str">
            <v>ZPPS  DADHGAON</v>
          </cell>
          <cell r="F11697">
            <v>1</v>
          </cell>
          <cell r="G11697" t="str">
            <v>01 Primary</v>
          </cell>
          <cell r="H11697" t="str">
            <v>02_Zilla Parishad</v>
          </cell>
          <cell r="I11697" t="e">
            <v>#N/A</v>
          </cell>
          <cell r="J11697">
            <v>3</v>
          </cell>
          <cell r="K11697">
            <v>2</v>
          </cell>
          <cell r="L11697">
            <v>1</v>
          </cell>
          <cell r="M11697">
            <v>1</v>
          </cell>
          <cell r="N11697">
            <v>3</v>
          </cell>
          <cell r="O11697">
            <v>1</v>
          </cell>
          <cell r="P11697">
            <v>1</v>
          </cell>
          <cell r="Q11697">
            <v>2</v>
          </cell>
          <cell r="R11697">
            <v>2</v>
          </cell>
          <cell r="S11697">
            <v>1</v>
          </cell>
          <cell r="T11697">
            <v>0</v>
          </cell>
          <cell r="U11697">
            <v>2</v>
          </cell>
          <cell r="V11697">
            <v>31</v>
          </cell>
          <cell r="W11697">
            <v>0</v>
          </cell>
          <cell r="X11697">
            <v>31</v>
          </cell>
        </row>
        <row r="11698">
          <cell r="D11698">
            <v>27060104701</v>
          </cell>
          <cell r="E11698" t="str">
            <v>ZPPS DHIGI</v>
          </cell>
          <cell r="F11698">
            <v>1</v>
          </cell>
          <cell r="G11698" t="str">
            <v>01 Primary</v>
          </cell>
          <cell r="H11698" t="str">
            <v>02_Zilla Parishad</v>
          </cell>
          <cell r="I11698" t="e">
            <v>#N/A</v>
          </cell>
          <cell r="J11698">
            <v>3</v>
          </cell>
          <cell r="K11698">
            <v>4</v>
          </cell>
          <cell r="L11698">
            <v>1</v>
          </cell>
          <cell r="M11698">
            <v>1</v>
          </cell>
          <cell r="N11698">
            <v>3</v>
          </cell>
          <cell r="O11698">
            <v>1</v>
          </cell>
          <cell r="P11698">
            <v>3</v>
          </cell>
          <cell r="Q11698">
            <v>2</v>
          </cell>
          <cell r="R11698">
            <v>2</v>
          </cell>
          <cell r="S11698">
            <v>1</v>
          </cell>
          <cell r="T11698">
            <v>0</v>
          </cell>
          <cell r="U11698">
            <v>2</v>
          </cell>
          <cell r="V11698">
            <v>49</v>
          </cell>
          <cell r="W11698">
            <v>0</v>
          </cell>
          <cell r="X11698">
            <v>49</v>
          </cell>
        </row>
        <row r="11699">
          <cell r="D11699">
            <v>27060104801</v>
          </cell>
          <cell r="E11699" t="str">
            <v>ZPPS  GANGAPUR</v>
          </cell>
          <cell r="F11699">
            <v>1</v>
          </cell>
          <cell r="G11699" t="str">
            <v>01 Primary</v>
          </cell>
          <cell r="H11699" t="str">
            <v>02_Zilla Parishad</v>
          </cell>
          <cell r="I11699" t="e">
            <v>#N/A</v>
          </cell>
          <cell r="J11699">
            <v>3</v>
          </cell>
          <cell r="K11699">
            <v>2</v>
          </cell>
          <cell r="L11699">
            <v>1</v>
          </cell>
          <cell r="M11699">
            <v>1</v>
          </cell>
          <cell r="N11699">
            <v>3</v>
          </cell>
          <cell r="O11699">
            <v>1</v>
          </cell>
          <cell r="P11699">
            <v>5</v>
          </cell>
          <cell r="Q11699">
            <v>2</v>
          </cell>
          <cell r="R11699">
            <v>2</v>
          </cell>
          <cell r="S11699">
            <v>1</v>
          </cell>
          <cell r="T11699">
            <v>0</v>
          </cell>
          <cell r="U11699">
            <v>2</v>
          </cell>
          <cell r="V11699">
            <v>21</v>
          </cell>
          <cell r="W11699">
            <v>0</v>
          </cell>
          <cell r="X11699">
            <v>21</v>
          </cell>
        </row>
        <row r="11700">
          <cell r="D11700">
            <v>27060104901</v>
          </cell>
          <cell r="E11700" t="str">
            <v>ZPPS  JAAMB</v>
          </cell>
          <cell r="F11700">
            <v>2</v>
          </cell>
          <cell r="G11700" t="str">
            <v>02 Primary with Upper Primary</v>
          </cell>
          <cell r="H11700" t="str">
            <v>02_Zilla Parishad</v>
          </cell>
          <cell r="I11700" t="e">
            <v>#N/A</v>
          </cell>
          <cell r="J11700">
            <v>3</v>
          </cell>
          <cell r="K11700">
            <v>6</v>
          </cell>
          <cell r="L11700">
            <v>1</v>
          </cell>
          <cell r="M11700">
            <v>1</v>
          </cell>
          <cell r="N11700">
            <v>3</v>
          </cell>
          <cell r="O11700">
            <v>1</v>
          </cell>
          <cell r="P11700">
            <v>1</v>
          </cell>
          <cell r="Q11700">
            <v>2</v>
          </cell>
          <cell r="R11700">
            <v>2</v>
          </cell>
          <cell r="S11700">
            <v>2</v>
          </cell>
          <cell r="T11700">
            <v>0</v>
          </cell>
          <cell r="U11700">
            <v>4</v>
          </cell>
          <cell r="V11700">
            <v>34</v>
          </cell>
          <cell r="W11700">
            <v>17</v>
          </cell>
          <cell r="X11700">
            <v>51</v>
          </cell>
        </row>
        <row r="11701">
          <cell r="D11701">
            <v>27060104902</v>
          </cell>
          <cell r="E11701" t="str">
            <v>ZPPS URDU PRIMARI JAMB</v>
          </cell>
          <cell r="F11701">
            <v>2</v>
          </cell>
          <cell r="G11701" t="str">
            <v>02 Primary with Upper Primary</v>
          </cell>
          <cell r="H11701" t="str">
            <v>02_Zilla Parishad</v>
          </cell>
          <cell r="I11701" t="e">
            <v>#N/A</v>
          </cell>
          <cell r="J11701">
            <v>3</v>
          </cell>
          <cell r="K11701">
            <v>4</v>
          </cell>
          <cell r="L11701">
            <v>1</v>
          </cell>
          <cell r="M11701">
            <v>1</v>
          </cell>
          <cell r="N11701">
            <v>3</v>
          </cell>
          <cell r="O11701">
            <v>1</v>
          </cell>
          <cell r="P11701">
            <v>1</v>
          </cell>
          <cell r="Q11701">
            <v>2</v>
          </cell>
          <cell r="R11701">
            <v>2</v>
          </cell>
          <cell r="S11701">
            <v>1</v>
          </cell>
          <cell r="T11701">
            <v>0</v>
          </cell>
          <cell r="U11701">
            <v>3</v>
          </cell>
          <cell r="V11701">
            <v>61</v>
          </cell>
          <cell r="W11701">
            <v>25</v>
          </cell>
          <cell r="X11701">
            <v>86</v>
          </cell>
        </row>
        <row r="11702">
          <cell r="D11702">
            <v>27060105101</v>
          </cell>
          <cell r="E11702" t="str">
            <v>ZPPS JANUNA</v>
          </cell>
          <cell r="F11702">
            <v>1</v>
          </cell>
          <cell r="G11702" t="str">
            <v>01 Primary</v>
          </cell>
          <cell r="H11702" t="str">
            <v>02_Zilla Parishad</v>
          </cell>
          <cell r="I11702" t="e">
            <v>#N/A</v>
          </cell>
          <cell r="J11702">
            <v>3</v>
          </cell>
          <cell r="K11702">
            <v>2</v>
          </cell>
          <cell r="L11702">
            <v>1</v>
          </cell>
          <cell r="M11702">
            <v>1</v>
          </cell>
          <cell r="N11702">
            <v>1</v>
          </cell>
          <cell r="O11702">
            <v>1</v>
          </cell>
          <cell r="P11702">
            <v>2</v>
          </cell>
          <cell r="Q11702">
            <v>2</v>
          </cell>
          <cell r="R11702">
            <v>2</v>
          </cell>
          <cell r="S11702">
            <v>2</v>
          </cell>
          <cell r="T11702">
            <v>0</v>
          </cell>
          <cell r="U11702">
            <v>2</v>
          </cell>
          <cell r="V11702">
            <v>14</v>
          </cell>
          <cell r="W11702">
            <v>0</v>
          </cell>
          <cell r="X11702">
            <v>14</v>
          </cell>
        </row>
        <row r="11703">
          <cell r="D11703">
            <v>27060105201</v>
          </cell>
          <cell r="E11703" t="str">
            <v>ZPPS  KAMATHWADA</v>
          </cell>
          <cell r="F11703">
            <v>2</v>
          </cell>
          <cell r="G11703" t="str">
            <v>02 Primary with Upper Primary</v>
          </cell>
          <cell r="H11703" t="str">
            <v>02_Zilla Parishad</v>
          </cell>
          <cell r="I11703" t="e">
            <v>#N/A</v>
          </cell>
          <cell r="J11703">
            <v>3</v>
          </cell>
          <cell r="K11703">
            <v>6</v>
          </cell>
          <cell r="L11703">
            <v>1</v>
          </cell>
          <cell r="M11703">
            <v>1</v>
          </cell>
          <cell r="N11703">
            <v>3</v>
          </cell>
          <cell r="O11703">
            <v>1</v>
          </cell>
          <cell r="P11703">
            <v>2</v>
          </cell>
          <cell r="Q11703">
            <v>1</v>
          </cell>
          <cell r="R11703">
            <v>2</v>
          </cell>
          <cell r="S11703">
            <v>1</v>
          </cell>
          <cell r="T11703">
            <v>0</v>
          </cell>
          <cell r="U11703">
            <v>8</v>
          </cell>
          <cell r="V11703">
            <v>91</v>
          </cell>
          <cell r="W11703">
            <v>60</v>
          </cell>
          <cell r="X11703">
            <v>151</v>
          </cell>
        </row>
        <row r="11704">
          <cell r="D11704">
            <v>27060105301</v>
          </cell>
          <cell r="E11704" t="str">
            <v>ZPPS  PIMPALGAON KHU.</v>
          </cell>
          <cell r="F11704">
            <v>1</v>
          </cell>
          <cell r="G11704" t="str">
            <v>01 Primary</v>
          </cell>
          <cell r="H11704" t="str">
            <v>02_Zilla Parishad</v>
          </cell>
          <cell r="I11704" t="e">
            <v>#N/A</v>
          </cell>
          <cell r="J11704">
            <v>3</v>
          </cell>
          <cell r="K11704">
            <v>2</v>
          </cell>
          <cell r="L11704">
            <v>1</v>
          </cell>
          <cell r="M11704">
            <v>1</v>
          </cell>
          <cell r="N11704">
            <v>3</v>
          </cell>
          <cell r="O11704">
            <v>1</v>
          </cell>
          <cell r="P11704">
            <v>1</v>
          </cell>
          <cell r="Q11704">
            <v>2</v>
          </cell>
          <cell r="R11704">
            <v>2</v>
          </cell>
          <cell r="S11704">
            <v>2</v>
          </cell>
          <cell r="T11704">
            <v>0</v>
          </cell>
          <cell r="U11704">
            <v>2</v>
          </cell>
          <cell r="V11704">
            <v>21</v>
          </cell>
          <cell r="W11704">
            <v>0</v>
          </cell>
          <cell r="X11704">
            <v>21</v>
          </cell>
        </row>
        <row r="11705">
          <cell r="D11705">
            <v>27060105401</v>
          </cell>
          <cell r="E11705" t="str">
            <v>ZPPS  RAMNAGAR</v>
          </cell>
          <cell r="F11705">
            <v>1</v>
          </cell>
          <cell r="G11705" t="str">
            <v>01 Primary</v>
          </cell>
          <cell r="H11705" t="str">
            <v>02_Zilla Parishad</v>
          </cell>
          <cell r="I11705" t="e">
            <v>#N/A</v>
          </cell>
          <cell r="J11705">
            <v>3</v>
          </cell>
          <cell r="K11705">
            <v>4</v>
          </cell>
          <cell r="L11705">
            <v>1</v>
          </cell>
          <cell r="M11705">
            <v>1</v>
          </cell>
          <cell r="N11705">
            <v>1</v>
          </cell>
          <cell r="O11705">
            <v>1</v>
          </cell>
          <cell r="P11705">
            <v>1</v>
          </cell>
          <cell r="Q11705">
            <v>2</v>
          </cell>
          <cell r="R11705">
            <v>1</v>
          </cell>
          <cell r="S11705">
            <v>1</v>
          </cell>
          <cell r="T11705">
            <v>0</v>
          </cell>
          <cell r="U11705">
            <v>3</v>
          </cell>
          <cell r="V11705">
            <v>63</v>
          </cell>
          <cell r="W11705">
            <v>0</v>
          </cell>
          <cell r="X11705">
            <v>63</v>
          </cell>
        </row>
        <row r="11706">
          <cell r="D11706">
            <v>27060105402</v>
          </cell>
          <cell r="E11706" t="str">
            <v>B.S.N. VIDHYALAYA RAMNAGAR</v>
          </cell>
          <cell r="F11706">
            <v>3</v>
          </cell>
          <cell r="G11706" t="str">
            <v>04 Pr. With Up.Pr. Sec. and H.Sec.</v>
          </cell>
          <cell r="H11706" t="str">
            <v>17_Pvt. Aided</v>
          </cell>
          <cell r="I11706" t="e">
            <v>#N/A</v>
          </cell>
          <cell r="J11706">
            <v>2</v>
          </cell>
          <cell r="K11706">
            <v>4</v>
          </cell>
          <cell r="L11706">
            <v>1</v>
          </cell>
          <cell r="M11706">
            <v>1</v>
          </cell>
          <cell r="N11706">
            <v>1</v>
          </cell>
          <cell r="O11706">
            <v>2</v>
          </cell>
          <cell r="P11706">
            <v>7</v>
          </cell>
          <cell r="Q11706">
            <v>1</v>
          </cell>
          <cell r="R11706">
            <v>2</v>
          </cell>
          <cell r="S11706">
            <v>1</v>
          </cell>
          <cell r="T11706">
            <v>0</v>
          </cell>
          <cell r="U11706">
            <v>5</v>
          </cell>
          <cell r="V11706">
            <v>22</v>
          </cell>
          <cell r="W11706">
            <v>73</v>
          </cell>
          <cell r="X11706">
            <v>95</v>
          </cell>
        </row>
        <row r="11707">
          <cell r="D11707">
            <v>27060105501</v>
          </cell>
          <cell r="E11707" t="str">
            <v>ZPPS  SOMTHANA</v>
          </cell>
          <cell r="F11707">
            <v>2</v>
          </cell>
          <cell r="G11707" t="str">
            <v>02 Primary with Upper Primary</v>
          </cell>
          <cell r="H11707" t="str">
            <v>02_Zilla Parishad</v>
          </cell>
          <cell r="I11707" t="e">
            <v>#N/A</v>
          </cell>
          <cell r="J11707">
            <v>3</v>
          </cell>
          <cell r="K11707">
            <v>6</v>
          </cell>
          <cell r="L11707">
            <v>1</v>
          </cell>
          <cell r="M11707">
            <v>1</v>
          </cell>
          <cell r="N11707">
            <v>3</v>
          </cell>
          <cell r="O11707">
            <v>1</v>
          </cell>
          <cell r="P11707">
            <v>2</v>
          </cell>
          <cell r="Q11707">
            <v>2</v>
          </cell>
          <cell r="R11707">
            <v>2</v>
          </cell>
          <cell r="S11707">
            <v>1</v>
          </cell>
          <cell r="T11707">
            <v>0</v>
          </cell>
          <cell r="U11707">
            <v>7</v>
          </cell>
          <cell r="V11707">
            <v>81</v>
          </cell>
          <cell r="W11707">
            <v>68</v>
          </cell>
          <cell r="X11707">
            <v>149</v>
          </cell>
        </row>
        <row r="11708">
          <cell r="D11708">
            <v>27060105601</v>
          </cell>
          <cell r="E11708" t="str">
            <v>ZPPS  AANTARKHED</v>
          </cell>
          <cell r="F11708">
            <v>1</v>
          </cell>
          <cell r="G11708" t="str">
            <v>01 Primary</v>
          </cell>
          <cell r="H11708" t="str">
            <v>02_Zilla Parishad</v>
          </cell>
          <cell r="I11708" t="e">
            <v>#N/A</v>
          </cell>
          <cell r="J11708">
            <v>3</v>
          </cell>
          <cell r="K11708">
            <v>3</v>
          </cell>
          <cell r="L11708">
            <v>1</v>
          </cell>
          <cell r="M11708">
            <v>1</v>
          </cell>
          <cell r="N11708">
            <v>1</v>
          </cell>
          <cell r="O11708">
            <v>1</v>
          </cell>
          <cell r="P11708">
            <v>1</v>
          </cell>
          <cell r="Q11708">
            <v>2</v>
          </cell>
          <cell r="R11708">
            <v>2</v>
          </cell>
          <cell r="S11708">
            <v>2</v>
          </cell>
          <cell r="T11708">
            <v>0</v>
          </cell>
          <cell r="U11708">
            <v>2</v>
          </cell>
          <cell r="V11708">
            <v>22</v>
          </cell>
          <cell r="W11708">
            <v>0</v>
          </cell>
          <cell r="X11708">
            <v>22</v>
          </cell>
        </row>
        <row r="11709">
          <cell r="D11709">
            <v>27060105701</v>
          </cell>
          <cell r="E11709" t="str">
            <v>ZPPS BHADSHIVANI</v>
          </cell>
          <cell r="F11709">
            <v>2</v>
          </cell>
          <cell r="G11709" t="str">
            <v>02 Primary with Upper Primary</v>
          </cell>
          <cell r="H11709" t="str">
            <v>02_Zilla Parishad</v>
          </cell>
          <cell r="I11709" t="e">
            <v>#N/A</v>
          </cell>
          <cell r="J11709">
            <v>3</v>
          </cell>
          <cell r="K11709">
            <v>8</v>
          </cell>
          <cell r="L11709">
            <v>1</v>
          </cell>
          <cell r="M11709">
            <v>1</v>
          </cell>
          <cell r="N11709">
            <v>4</v>
          </cell>
          <cell r="O11709">
            <v>2</v>
          </cell>
          <cell r="P11709">
            <v>1</v>
          </cell>
          <cell r="Q11709">
            <v>2</v>
          </cell>
          <cell r="R11709">
            <v>2</v>
          </cell>
          <cell r="S11709">
            <v>2</v>
          </cell>
          <cell r="T11709">
            <v>0</v>
          </cell>
          <cell r="U11709">
            <v>5</v>
          </cell>
          <cell r="V11709">
            <v>43</v>
          </cell>
          <cell r="W11709">
            <v>63</v>
          </cell>
          <cell r="X11709">
            <v>106</v>
          </cell>
        </row>
        <row r="11710">
          <cell r="D11710">
            <v>27060105702</v>
          </cell>
          <cell r="E11710" t="str">
            <v>ZPPS  URDU</v>
          </cell>
          <cell r="F11710">
            <v>1</v>
          </cell>
          <cell r="G11710" t="str">
            <v>01 Primary</v>
          </cell>
          <cell r="H11710" t="str">
            <v>02_Zilla Parishad</v>
          </cell>
          <cell r="I11710" t="e">
            <v>#N/A</v>
          </cell>
          <cell r="J11710">
            <v>3</v>
          </cell>
          <cell r="K11710">
            <v>2</v>
          </cell>
          <cell r="L11710">
            <v>1</v>
          </cell>
          <cell r="M11710">
            <v>1</v>
          </cell>
          <cell r="N11710">
            <v>1</v>
          </cell>
          <cell r="O11710">
            <v>1</v>
          </cell>
          <cell r="P11710">
            <v>7</v>
          </cell>
          <cell r="Q11710">
            <v>2</v>
          </cell>
          <cell r="R11710">
            <v>2</v>
          </cell>
          <cell r="S11710">
            <v>1</v>
          </cell>
          <cell r="T11710">
            <v>0</v>
          </cell>
          <cell r="U11710">
            <v>2</v>
          </cell>
          <cell r="V11710">
            <v>21</v>
          </cell>
          <cell r="W11710">
            <v>0</v>
          </cell>
          <cell r="X11710">
            <v>21</v>
          </cell>
        </row>
        <row r="11711">
          <cell r="D11711">
            <v>27060105801</v>
          </cell>
          <cell r="E11711" t="str">
            <v>ZPPS  JAMATHI</v>
          </cell>
          <cell r="F11711">
            <v>1</v>
          </cell>
          <cell r="G11711" t="str">
            <v>01 Primary</v>
          </cell>
          <cell r="H11711" t="str">
            <v>02_Zilla Parishad</v>
          </cell>
          <cell r="I11711" t="e">
            <v>#N/A</v>
          </cell>
          <cell r="J11711">
            <v>3</v>
          </cell>
          <cell r="K11711">
            <v>2</v>
          </cell>
          <cell r="L11711">
            <v>1</v>
          </cell>
          <cell r="M11711">
            <v>2</v>
          </cell>
          <cell r="N11711">
            <v>1</v>
          </cell>
          <cell r="O11711">
            <v>1</v>
          </cell>
          <cell r="P11711">
            <v>1</v>
          </cell>
          <cell r="Q11711">
            <v>1</v>
          </cell>
          <cell r="R11711">
            <v>2</v>
          </cell>
          <cell r="S11711">
            <v>1</v>
          </cell>
          <cell r="T11711">
            <v>0</v>
          </cell>
          <cell r="U11711">
            <v>2</v>
          </cell>
          <cell r="V11711">
            <v>10</v>
          </cell>
          <cell r="W11711">
            <v>0</v>
          </cell>
          <cell r="X11711">
            <v>10</v>
          </cell>
        </row>
        <row r="11712">
          <cell r="D11712">
            <v>27060105901</v>
          </cell>
          <cell r="E11712" t="str">
            <v>ZPPS  KAKADSHIVANI</v>
          </cell>
          <cell r="F11712">
            <v>2</v>
          </cell>
          <cell r="G11712" t="str">
            <v>02 Primary with Upper Primary</v>
          </cell>
          <cell r="H11712" t="str">
            <v>02_Zilla Parishad</v>
          </cell>
          <cell r="I11712" t="e">
            <v>#N/A</v>
          </cell>
          <cell r="J11712">
            <v>3</v>
          </cell>
          <cell r="K11712">
            <v>7</v>
          </cell>
          <cell r="L11712">
            <v>1</v>
          </cell>
          <cell r="M11712">
            <v>1</v>
          </cell>
          <cell r="N11712">
            <v>1</v>
          </cell>
          <cell r="O11712">
            <v>1</v>
          </cell>
          <cell r="P11712">
            <v>1</v>
          </cell>
          <cell r="Q11712">
            <v>2</v>
          </cell>
          <cell r="R11712">
            <v>2</v>
          </cell>
          <cell r="S11712">
            <v>1</v>
          </cell>
          <cell r="T11712">
            <v>0</v>
          </cell>
          <cell r="U11712">
            <v>7</v>
          </cell>
          <cell r="V11712">
            <v>83</v>
          </cell>
          <cell r="W11712">
            <v>52</v>
          </cell>
          <cell r="X11712">
            <v>135</v>
          </cell>
        </row>
        <row r="11713">
          <cell r="D11713">
            <v>27060105902</v>
          </cell>
          <cell r="E11713" t="str">
            <v>B.S.D.V. KAKADSHIVANI</v>
          </cell>
          <cell r="F11713">
            <v>5</v>
          </cell>
          <cell r="G11713" t="str">
            <v>07 Up. Pr. Secondary and Higher Sec</v>
          </cell>
          <cell r="H11713" t="str">
            <v>17_Pvt. Aided</v>
          </cell>
          <cell r="I11713" t="e">
            <v>#N/A</v>
          </cell>
          <cell r="J11713">
            <v>1</v>
          </cell>
          <cell r="K11713">
            <v>1</v>
          </cell>
          <cell r="L11713">
            <v>1</v>
          </cell>
          <cell r="M11713">
            <v>1</v>
          </cell>
          <cell r="N11713">
            <v>1</v>
          </cell>
          <cell r="O11713">
            <v>2</v>
          </cell>
          <cell r="P11713">
            <v>3</v>
          </cell>
          <cell r="Q11713">
            <v>1</v>
          </cell>
          <cell r="R11713">
            <v>2</v>
          </cell>
          <cell r="S11713">
            <v>1</v>
          </cell>
          <cell r="T11713">
            <v>0</v>
          </cell>
          <cell r="U11713">
            <v>0</v>
          </cell>
          <cell r="V11713">
            <v>0</v>
          </cell>
          <cell r="W11713">
            <v>30</v>
          </cell>
          <cell r="X11713">
            <v>30</v>
          </cell>
        </row>
        <row r="11714">
          <cell r="D11714">
            <v>27060106001</v>
          </cell>
          <cell r="E11714" t="str">
            <v>ZPPS  KHANAPUR</v>
          </cell>
          <cell r="F11714">
            <v>2</v>
          </cell>
          <cell r="G11714" t="str">
            <v>02 Primary with Upper Primary</v>
          </cell>
          <cell r="H11714" t="str">
            <v>02_Zilla Parishad</v>
          </cell>
          <cell r="I11714" t="e">
            <v>#N/A</v>
          </cell>
          <cell r="J11714">
            <v>3</v>
          </cell>
          <cell r="K11714">
            <v>5</v>
          </cell>
          <cell r="L11714">
            <v>2</v>
          </cell>
          <cell r="M11714">
            <v>1</v>
          </cell>
          <cell r="N11714">
            <v>1</v>
          </cell>
          <cell r="O11714">
            <v>1</v>
          </cell>
          <cell r="P11714">
            <v>7</v>
          </cell>
          <cell r="Q11714">
            <v>1</v>
          </cell>
          <cell r="R11714">
            <v>2</v>
          </cell>
          <cell r="S11714">
            <v>1</v>
          </cell>
          <cell r="T11714">
            <v>0</v>
          </cell>
          <cell r="U11714">
            <v>4</v>
          </cell>
          <cell r="V11714">
            <v>39</v>
          </cell>
          <cell r="W11714">
            <v>18</v>
          </cell>
          <cell r="X11714">
            <v>57</v>
          </cell>
        </row>
        <row r="11715">
          <cell r="D11715">
            <v>27060106101</v>
          </cell>
          <cell r="E11715" t="str">
            <v>ZPPS  KHERDA BU.</v>
          </cell>
          <cell r="F11715">
            <v>2</v>
          </cell>
          <cell r="G11715" t="str">
            <v>02 Primary with Upper Primary</v>
          </cell>
          <cell r="H11715" t="str">
            <v>02_Zilla Parishad</v>
          </cell>
          <cell r="I11715" t="e">
            <v>#N/A</v>
          </cell>
          <cell r="J11715">
            <v>3</v>
          </cell>
          <cell r="K11715">
            <v>7</v>
          </cell>
          <cell r="L11715">
            <v>2</v>
          </cell>
          <cell r="M11715">
            <v>2</v>
          </cell>
          <cell r="N11715">
            <v>3</v>
          </cell>
          <cell r="O11715">
            <v>1</v>
          </cell>
          <cell r="P11715">
            <v>1</v>
          </cell>
          <cell r="Q11715">
            <v>2</v>
          </cell>
          <cell r="R11715">
            <v>2</v>
          </cell>
          <cell r="S11715">
            <v>2</v>
          </cell>
          <cell r="T11715">
            <v>0</v>
          </cell>
          <cell r="U11715">
            <v>8</v>
          </cell>
          <cell r="V11715">
            <v>100</v>
          </cell>
          <cell r="W11715">
            <v>58</v>
          </cell>
          <cell r="X11715">
            <v>158</v>
          </cell>
        </row>
        <row r="11716">
          <cell r="D11716">
            <v>27060106102</v>
          </cell>
          <cell r="E11716" t="str">
            <v>DNYANPRAKASH VDY. KHERDA BU.</v>
          </cell>
          <cell r="F11716">
            <v>8</v>
          </cell>
          <cell r="G11716" t="str">
            <v>08 Secondary Only</v>
          </cell>
          <cell r="H11716" t="str">
            <v>17_Pvt. Aided</v>
          </cell>
          <cell r="I11716" t="e">
            <v>#N/A</v>
          </cell>
          <cell r="J11716">
            <v>2</v>
          </cell>
          <cell r="K11716">
            <v>1</v>
          </cell>
          <cell r="L11716">
            <v>1</v>
          </cell>
          <cell r="M11716">
            <v>1</v>
          </cell>
          <cell r="N11716">
            <v>1</v>
          </cell>
          <cell r="O11716">
            <v>2</v>
          </cell>
          <cell r="P11716">
            <v>1</v>
          </cell>
          <cell r="Q11716">
            <v>1</v>
          </cell>
          <cell r="R11716">
            <v>2</v>
          </cell>
          <cell r="S11716">
            <v>1</v>
          </cell>
          <cell r="T11716">
            <v>0</v>
          </cell>
          <cell r="U11716">
            <v>0</v>
          </cell>
          <cell r="V11716">
            <v>0</v>
          </cell>
          <cell r="W11716">
            <v>38</v>
          </cell>
          <cell r="X11716">
            <v>38</v>
          </cell>
        </row>
        <row r="11717">
          <cell r="D11717">
            <v>27060106201</v>
          </cell>
          <cell r="E11717" t="str">
            <v>KHERDA KHURD</v>
          </cell>
          <cell r="F11717">
            <v>1</v>
          </cell>
          <cell r="G11717" t="str">
            <v>01 Primary</v>
          </cell>
          <cell r="H11717" t="str">
            <v>02_Zilla Parishad</v>
          </cell>
          <cell r="I11717" t="e">
            <v>#N/A</v>
          </cell>
          <cell r="J11717">
            <v>3</v>
          </cell>
          <cell r="K11717">
            <v>2</v>
          </cell>
          <cell r="L11717">
            <v>1</v>
          </cell>
          <cell r="M11717">
            <v>1</v>
          </cell>
          <cell r="N11717">
            <v>1</v>
          </cell>
          <cell r="O11717">
            <v>1</v>
          </cell>
          <cell r="P11717">
            <v>5</v>
          </cell>
          <cell r="Q11717">
            <v>2</v>
          </cell>
          <cell r="R11717">
            <v>9</v>
          </cell>
          <cell r="S11717">
            <v>1</v>
          </cell>
          <cell r="T11717">
            <v>0</v>
          </cell>
          <cell r="U11717">
            <v>2</v>
          </cell>
          <cell r="V11717">
            <v>24</v>
          </cell>
          <cell r="W11717">
            <v>0</v>
          </cell>
          <cell r="X11717">
            <v>24</v>
          </cell>
        </row>
        <row r="11718">
          <cell r="D11718">
            <v>27060106301</v>
          </cell>
          <cell r="E11718" t="str">
            <v>ZPPS  SHINGANAPUR</v>
          </cell>
          <cell r="F11718">
            <v>1</v>
          </cell>
          <cell r="G11718" t="str">
            <v>01 Primary</v>
          </cell>
          <cell r="H11718" t="str">
            <v>02_Zilla Parishad</v>
          </cell>
          <cell r="I11718" t="e">
            <v>#N/A</v>
          </cell>
          <cell r="J11718">
            <v>3</v>
          </cell>
          <cell r="K11718">
            <v>2</v>
          </cell>
          <cell r="L11718">
            <v>1</v>
          </cell>
          <cell r="M11718">
            <v>1</v>
          </cell>
          <cell r="N11718">
            <v>1</v>
          </cell>
          <cell r="O11718">
            <v>1</v>
          </cell>
          <cell r="P11718">
            <v>3</v>
          </cell>
          <cell r="Q11718">
            <v>2</v>
          </cell>
          <cell r="R11718">
            <v>2</v>
          </cell>
          <cell r="S11718">
            <v>2</v>
          </cell>
          <cell r="T11718">
            <v>2</v>
          </cell>
          <cell r="U11718">
            <v>2</v>
          </cell>
          <cell r="V11718">
            <v>25</v>
          </cell>
          <cell r="W11718">
            <v>0</v>
          </cell>
          <cell r="X11718">
            <v>25</v>
          </cell>
        </row>
        <row r="11719">
          <cell r="D11719">
            <v>27060106401</v>
          </cell>
          <cell r="E11719" t="str">
            <v>ZPPS  VILEGAON</v>
          </cell>
          <cell r="F11719">
            <v>2</v>
          </cell>
          <cell r="G11719" t="str">
            <v>02 Primary with Upper Primary</v>
          </cell>
          <cell r="H11719" t="str">
            <v>02_Zilla Parishad</v>
          </cell>
          <cell r="I11719" t="e">
            <v>#N/A</v>
          </cell>
          <cell r="J11719">
            <v>3</v>
          </cell>
          <cell r="K11719">
            <v>6</v>
          </cell>
          <cell r="L11719">
            <v>1</v>
          </cell>
          <cell r="M11719">
            <v>1</v>
          </cell>
          <cell r="N11719">
            <v>3</v>
          </cell>
          <cell r="O11719">
            <v>2</v>
          </cell>
          <cell r="P11719">
            <v>7</v>
          </cell>
          <cell r="Q11719">
            <v>2</v>
          </cell>
          <cell r="R11719">
            <v>2</v>
          </cell>
          <cell r="S11719">
            <v>1</v>
          </cell>
          <cell r="T11719">
            <v>0</v>
          </cell>
          <cell r="U11719">
            <v>4</v>
          </cell>
          <cell r="V11719">
            <v>61</v>
          </cell>
          <cell r="W11719">
            <v>22</v>
          </cell>
          <cell r="X11719">
            <v>83</v>
          </cell>
        </row>
        <row r="11720">
          <cell r="D11720">
            <v>27060106501</v>
          </cell>
          <cell r="E11720" t="str">
            <v>ZPPS  DHAMANI</v>
          </cell>
          <cell r="F11720">
            <v>1</v>
          </cell>
          <cell r="G11720" t="str">
            <v>01 Primary</v>
          </cell>
          <cell r="H11720" t="str">
            <v>02_Zilla Parishad</v>
          </cell>
          <cell r="I11720" t="e">
            <v>#N/A</v>
          </cell>
          <cell r="J11720">
            <v>3</v>
          </cell>
          <cell r="K11720">
            <v>8</v>
          </cell>
          <cell r="L11720">
            <v>1</v>
          </cell>
          <cell r="M11720">
            <v>1</v>
          </cell>
          <cell r="N11720">
            <v>3</v>
          </cell>
          <cell r="O11720">
            <v>1</v>
          </cell>
          <cell r="P11720">
            <v>1</v>
          </cell>
          <cell r="Q11720">
            <v>1</v>
          </cell>
          <cell r="R11720">
            <v>2</v>
          </cell>
          <cell r="S11720">
            <v>1</v>
          </cell>
          <cell r="T11720">
            <v>0</v>
          </cell>
          <cell r="U11720">
            <v>8</v>
          </cell>
          <cell r="V11720">
            <v>204</v>
          </cell>
          <cell r="W11720">
            <v>0</v>
          </cell>
          <cell r="X11720">
            <v>204</v>
          </cell>
        </row>
        <row r="11721">
          <cell r="D11721">
            <v>27060106503</v>
          </cell>
          <cell r="E11721" t="str">
            <v>NARSING VIDHYALAYA DHAMANI</v>
          </cell>
          <cell r="F11721">
            <v>3</v>
          </cell>
          <cell r="G11721" t="str">
            <v>04 Pr. With Up.Pr. Sec. and H.Sec.</v>
          </cell>
          <cell r="H11721" t="str">
            <v>17_Pvt. Aided</v>
          </cell>
          <cell r="I11721" t="e">
            <v>#N/A</v>
          </cell>
          <cell r="J11721">
            <v>2</v>
          </cell>
          <cell r="K11721">
            <v>8</v>
          </cell>
          <cell r="L11721">
            <v>1</v>
          </cell>
          <cell r="M11721">
            <v>1</v>
          </cell>
          <cell r="N11721">
            <v>2</v>
          </cell>
          <cell r="O11721">
            <v>2</v>
          </cell>
          <cell r="P11721">
            <v>1</v>
          </cell>
          <cell r="Q11721">
            <v>1</v>
          </cell>
          <cell r="R11721">
            <v>1</v>
          </cell>
          <cell r="S11721">
            <v>1</v>
          </cell>
          <cell r="T11721">
            <v>0</v>
          </cell>
          <cell r="U11721">
            <v>11</v>
          </cell>
          <cell r="V11721">
            <v>62</v>
          </cell>
          <cell r="W11721">
            <v>252</v>
          </cell>
          <cell r="X11721">
            <v>314</v>
          </cell>
        </row>
        <row r="11722">
          <cell r="D11722">
            <v>27060106504</v>
          </cell>
          <cell r="E11722" t="str">
            <v>V J CHAWARE DNYANMANDIR DHAMNI</v>
          </cell>
          <cell r="F11722">
            <v>1</v>
          </cell>
          <cell r="G11722" t="str">
            <v>01 Primary</v>
          </cell>
          <cell r="H11722" t="str">
            <v>25_Self Finance</v>
          </cell>
          <cell r="I11722" t="e">
            <v>#N/A</v>
          </cell>
          <cell r="J11722">
            <v>2</v>
          </cell>
          <cell r="K11722">
            <v>5</v>
          </cell>
          <cell r="L11722">
            <v>1</v>
          </cell>
          <cell r="M11722">
            <v>1</v>
          </cell>
          <cell r="N11722">
            <v>4</v>
          </cell>
          <cell r="O11722">
            <v>1</v>
          </cell>
          <cell r="P11722">
            <v>1</v>
          </cell>
          <cell r="Q11722">
            <v>1</v>
          </cell>
          <cell r="R11722">
            <v>9</v>
          </cell>
          <cell r="S11722">
            <v>1</v>
          </cell>
          <cell r="T11722">
            <v>0</v>
          </cell>
          <cell r="U11722">
            <v>6</v>
          </cell>
          <cell r="V11722">
            <v>92</v>
          </cell>
          <cell r="W11722">
            <v>0</v>
          </cell>
          <cell r="X11722">
            <v>92</v>
          </cell>
        </row>
        <row r="11723">
          <cell r="D11723">
            <v>27060106601</v>
          </cell>
          <cell r="E11723" t="str">
            <v>ZPPS  GIRDA</v>
          </cell>
          <cell r="F11723">
            <v>1</v>
          </cell>
          <cell r="G11723" t="str">
            <v>01 Primary</v>
          </cell>
          <cell r="H11723" t="str">
            <v>02_Zilla Parishad</v>
          </cell>
          <cell r="I11723" t="e">
            <v>#N/A</v>
          </cell>
          <cell r="J11723">
            <v>2</v>
          </cell>
          <cell r="K11723">
            <v>2</v>
          </cell>
          <cell r="L11723">
            <v>1</v>
          </cell>
          <cell r="M11723">
            <v>1</v>
          </cell>
          <cell r="N11723">
            <v>4</v>
          </cell>
          <cell r="O11723">
            <v>1</v>
          </cell>
          <cell r="P11723">
            <v>7</v>
          </cell>
          <cell r="Q11723">
            <v>1</v>
          </cell>
          <cell r="R11723">
            <v>2</v>
          </cell>
          <cell r="S11723">
            <v>1</v>
          </cell>
          <cell r="T11723">
            <v>0</v>
          </cell>
          <cell r="U11723">
            <v>2</v>
          </cell>
          <cell r="V11723">
            <v>29</v>
          </cell>
          <cell r="W11723">
            <v>0</v>
          </cell>
          <cell r="X11723">
            <v>29</v>
          </cell>
        </row>
        <row r="11724">
          <cell r="D11724">
            <v>27060106701</v>
          </cell>
          <cell r="E11724" t="str">
            <v>ZPPS  KINHIROAKADE</v>
          </cell>
          <cell r="F11724">
            <v>1</v>
          </cell>
          <cell r="G11724" t="str">
            <v>01 Primary</v>
          </cell>
          <cell r="H11724" t="str">
            <v>02_Zilla Parishad</v>
          </cell>
          <cell r="I11724" t="e">
            <v>#N/A</v>
          </cell>
          <cell r="J11724">
            <v>3</v>
          </cell>
          <cell r="K11724">
            <v>2</v>
          </cell>
          <cell r="L11724">
            <v>1</v>
          </cell>
          <cell r="M11724">
            <v>1</v>
          </cell>
          <cell r="N11724">
            <v>1</v>
          </cell>
          <cell r="O11724">
            <v>1</v>
          </cell>
          <cell r="P11724">
            <v>3</v>
          </cell>
          <cell r="Q11724">
            <v>2</v>
          </cell>
          <cell r="R11724">
            <v>2</v>
          </cell>
          <cell r="S11724">
            <v>2</v>
          </cell>
          <cell r="T11724">
            <v>0</v>
          </cell>
          <cell r="U11724">
            <v>2</v>
          </cell>
          <cell r="V11724">
            <v>23</v>
          </cell>
          <cell r="W11724">
            <v>0</v>
          </cell>
          <cell r="X11724">
            <v>23</v>
          </cell>
        </row>
        <row r="11725">
          <cell r="D11725">
            <v>27060106702</v>
          </cell>
          <cell r="E11725" t="str">
            <v>ZPPS URDU KINHIROKADE</v>
          </cell>
          <cell r="F11725">
            <v>1</v>
          </cell>
          <cell r="G11725" t="str">
            <v>01 Primary</v>
          </cell>
          <cell r="H11725" t="str">
            <v>02_Zilla Parishad</v>
          </cell>
          <cell r="I11725" t="e">
            <v>#N/A</v>
          </cell>
          <cell r="J11725">
            <v>3</v>
          </cell>
          <cell r="K11725">
            <v>2</v>
          </cell>
          <cell r="L11725">
            <v>1</v>
          </cell>
          <cell r="M11725">
            <v>1</v>
          </cell>
          <cell r="N11725">
            <v>1</v>
          </cell>
          <cell r="O11725">
            <v>1</v>
          </cell>
          <cell r="P11725">
            <v>3</v>
          </cell>
          <cell r="Q11725">
            <v>2</v>
          </cell>
          <cell r="R11725">
            <v>2</v>
          </cell>
          <cell r="S11725">
            <v>2</v>
          </cell>
          <cell r="T11725">
            <v>0</v>
          </cell>
          <cell r="U11725">
            <v>2</v>
          </cell>
          <cell r="V11725">
            <v>31</v>
          </cell>
          <cell r="W11725">
            <v>0</v>
          </cell>
          <cell r="X11725">
            <v>31</v>
          </cell>
        </row>
        <row r="11726">
          <cell r="D11726">
            <v>27060106801</v>
          </cell>
          <cell r="E11726" t="str">
            <v>ZPPS  PANVIHIR</v>
          </cell>
          <cell r="F11726">
            <v>1</v>
          </cell>
          <cell r="G11726" t="str">
            <v>01 Primary</v>
          </cell>
          <cell r="H11726" t="str">
            <v>02_Zilla Parishad</v>
          </cell>
          <cell r="I11726" t="e">
            <v>#N/A</v>
          </cell>
          <cell r="J11726">
            <v>3</v>
          </cell>
          <cell r="K11726">
            <v>2</v>
          </cell>
          <cell r="L11726">
            <v>1</v>
          </cell>
          <cell r="M11726">
            <v>1</v>
          </cell>
          <cell r="N11726">
            <v>1</v>
          </cell>
          <cell r="O11726">
            <v>2</v>
          </cell>
          <cell r="P11726">
            <v>4</v>
          </cell>
          <cell r="Q11726">
            <v>2</v>
          </cell>
          <cell r="R11726">
            <v>2</v>
          </cell>
          <cell r="S11726">
            <v>2</v>
          </cell>
          <cell r="T11726">
            <v>0</v>
          </cell>
          <cell r="U11726">
            <v>2</v>
          </cell>
          <cell r="V11726">
            <v>31</v>
          </cell>
          <cell r="W11726">
            <v>0</v>
          </cell>
          <cell r="X11726">
            <v>31</v>
          </cell>
        </row>
        <row r="11727">
          <cell r="D11727">
            <v>27060106802</v>
          </cell>
          <cell r="E11727" t="str">
            <v>SHRIRAM GUNJATE UPPER MADYMIK VIDYHALAYA PANVIHIR</v>
          </cell>
          <cell r="F11727">
            <v>11</v>
          </cell>
          <cell r="G11727" t="str">
            <v>10 Higher Secondary only/Jr. College</v>
          </cell>
          <cell r="H11727" t="str">
            <v>25_Self Finance</v>
          </cell>
          <cell r="I11727" t="e">
            <v>#N/A</v>
          </cell>
          <cell r="J11727">
            <v>2</v>
          </cell>
          <cell r="K11727">
            <v>0</v>
          </cell>
          <cell r="L11727">
            <v>2</v>
          </cell>
          <cell r="M11727">
            <v>2</v>
          </cell>
          <cell r="N11727">
            <v>4</v>
          </cell>
          <cell r="O11727">
            <v>2</v>
          </cell>
          <cell r="P11727">
            <v>4</v>
          </cell>
          <cell r="Q11727">
            <v>1</v>
          </cell>
          <cell r="R11727">
            <v>9</v>
          </cell>
          <cell r="S11727">
            <v>1</v>
          </cell>
          <cell r="T11727">
            <v>0</v>
          </cell>
          <cell r="U11727">
            <v>0</v>
          </cell>
          <cell r="V11727">
            <v>0</v>
          </cell>
          <cell r="W11727">
            <v>0</v>
          </cell>
          <cell r="X11727">
            <v>0</v>
          </cell>
        </row>
        <row r="11728">
          <cell r="D11728">
            <v>27060107001</v>
          </cell>
          <cell r="E11728" t="str">
            <v>ZPPS  PASRANI</v>
          </cell>
          <cell r="F11728">
            <v>2</v>
          </cell>
          <cell r="G11728" t="str">
            <v>02 Primary with Upper Primary</v>
          </cell>
          <cell r="H11728" t="str">
            <v>02_Zilla Parishad</v>
          </cell>
          <cell r="I11728" t="e">
            <v>#N/A</v>
          </cell>
          <cell r="J11728">
            <v>3</v>
          </cell>
          <cell r="K11728">
            <v>6</v>
          </cell>
          <cell r="L11728">
            <v>2</v>
          </cell>
          <cell r="M11728">
            <v>1</v>
          </cell>
          <cell r="N11728">
            <v>4</v>
          </cell>
          <cell r="O11728">
            <v>1</v>
          </cell>
          <cell r="P11728">
            <v>1</v>
          </cell>
          <cell r="Q11728">
            <v>2</v>
          </cell>
          <cell r="R11728">
            <v>2</v>
          </cell>
          <cell r="S11728">
            <v>1</v>
          </cell>
          <cell r="T11728">
            <v>0</v>
          </cell>
          <cell r="U11728">
            <v>7</v>
          </cell>
          <cell r="V11728">
            <v>114</v>
          </cell>
          <cell r="W11728">
            <v>49</v>
          </cell>
          <cell r="X11728">
            <v>163</v>
          </cell>
        </row>
        <row r="11729">
          <cell r="D11729">
            <v>27060107002</v>
          </cell>
          <cell r="E11729" t="str">
            <v>B.DHABEKAR VIDHYALAYA PASRANI</v>
          </cell>
          <cell r="F11729">
            <v>8</v>
          </cell>
          <cell r="G11729" t="str">
            <v>08 Secondary Only</v>
          </cell>
          <cell r="H11729" t="str">
            <v>17_Pvt. Aided</v>
          </cell>
          <cell r="I11729" t="e">
            <v>#N/A</v>
          </cell>
          <cell r="J11729">
            <v>2</v>
          </cell>
          <cell r="K11729">
            <v>1</v>
          </cell>
          <cell r="L11729">
            <v>1</v>
          </cell>
          <cell r="M11729">
            <v>1</v>
          </cell>
          <cell r="N11729">
            <v>2</v>
          </cell>
          <cell r="O11729">
            <v>2</v>
          </cell>
          <cell r="P11729">
            <v>5</v>
          </cell>
          <cell r="Q11729">
            <v>1</v>
          </cell>
          <cell r="R11729">
            <v>2</v>
          </cell>
          <cell r="S11729">
            <v>1</v>
          </cell>
          <cell r="T11729">
            <v>0</v>
          </cell>
          <cell r="U11729">
            <v>0</v>
          </cell>
          <cell r="V11729">
            <v>0</v>
          </cell>
          <cell r="W11729">
            <v>51</v>
          </cell>
          <cell r="X11729">
            <v>51</v>
          </cell>
        </row>
        <row r="11730">
          <cell r="D11730">
            <v>27060107003</v>
          </cell>
          <cell r="E11730" t="str">
            <v>GURUKUL VIDYALAYA PASRANI</v>
          </cell>
          <cell r="F11730">
            <v>1</v>
          </cell>
          <cell r="G11730" t="str">
            <v>01 Primary</v>
          </cell>
          <cell r="H11730" t="str">
            <v>25_Self Finance</v>
          </cell>
          <cell r="I11730" t="e">
            <v>#N/A</v>
          </cell>
          <cell r="J11730">
            <v>2</v>
          </cell>
          <cell r="K11730">
            <v>2</v>
          </cell>
          <cell r="L11730">
            <v>1</v>
          </cell>
          <cell r="M11730">
            <v>1</v>
          </cell>
          <cell r="N11730">
            <v>4</v>
          </cell>
          <cell r="O11730">
            <v>2</v>
          </cell>
          <cell r="P11730">
            <v>0</v>
          </cell>
          <cell r="Q11730">
            <v>1</v>
          </cell>
          <cell r="R11730">
            <v>9</v>
          </cell>
          <cell r="S11730">
            <v>1</v>
          </cell>
          <cell r="T11730">
            <v>4</v>
          </cell>
          <cell r="U11730">
            <v>2</v>
          </cell>
          <cell r="V11730">
            <v>12</v>
          </cell>
          <cell r="W11730">
            <v>0</v>
          </cell>
          <cell r="X11730">
            <v>12</v>
          </cell>
        </row>
        <row r="11731">
          <cell r="D11731">
            <v>27060107101</v>
          </cell>
          <cell r="E11731" t="str">
            <v>ZPPS TAPOWAN</v>
          </cell>
          <cell r="F11731">
            <v>1</v>
          </cell>
          <cell r="G11731" t="str">
            <v>01 Primary</v>
          </cell>
          <cell r="H11731" t="str">
            <v>02_Zilla Parishad</v>
          </cell>
          <cell r="I11731" t="e">
            <v>#N/A</v>
          </cell>
          <cell r="J11731">
            <v>3</v>
          </cell>
          <cell r="K11731">
            <v>2</v>
          </cell>
          <cell r="L11731">
            <v>1</v>
          </cell>
          <cell r="M11731">
            <v>1</v>
          </cell>
          <cell r="N11731">
            <v>1</v>
          </cell>
          <cell r="O11731">
            <v>1</v>
          </cell>
          <cell r="P11731">
            <v>3</v>
          </cell>
          <cell r="Q11731">
            <v>1</v>
          </cell>
          <cell r="R11731">
            <v>2</v>
          </cell>
          <cell r="S11731">
            <v>1</v>
          </cell>
          <cell r="T11731">
            <v>0</v>
          </cell>
          <cell r="U11731">
            <v>2</v>
          </cell>
          <cell r="V11731">
            <v>22</v>
          </cell>
          <cell r="W11731">
            <v>0</v>
          </cell>
          <cell r="X11731">
            <v>22</v>
          </cell>
        </row>
        <row r="11732">
          <cell r="D11732">
            <v>27060107401</v>
          </cell>
          <cell r="E11732" t="str">
            <v>ZPPS VADHGAON EZARA</v>
          </cell>
          <cell r="F11732">
            <v>2</v>
          </cell>
          <cell r="G11732" t="str">
            <v>02 Primary with Upper Primary</v>
          </cell>
          <cell r="H11732" t="str">
            <v>02_Zilla Parishad</v>
          </cell>
          <cell r="I11732" t="e">
            <v>#N/A</v>
          </cell>
          <cell r="J11732">
            <v>3</v>
          </cell>
          <cell r="K11732">
            <v>7</v>
          </cell>
          <cell r="L11732">
            <v>1</v>
          </cell>
          <cell r="M11732">
            <v>1</v>
          </cell>
          <cell r="N11732">
            <v>3</v>
          </cell>
          <cell r="O11732">
            <v>1</v>
          </cell>
          <cell r="P11732">
            <v>1</v>
          </cell>
          <cell r="Q11732">
            <v>2</v>
          </cell>
          <cell r="R11732">
            <v>2</v>
          </cell>
          <cell r="S11732">
            <v>2</v>
          </cell>
          <cell r="T11732">
            <v>0</v>
          </cell>
          <cell r="U11732">
            <v>7</v>
          </cell>
          <cell r="V11732">
            <v>99</v>
          </cell>
          <cell r="W11732">
            <v>42</v>
          </cell>
          <cell r="X11732">
            <v>141</v>
          </cell>
        </row>
        <row r="11733">
          <cell r="D11733">
            <v>27060107501</v>
          </cell>
          <cell r="E11733" t="str">
            <v>ZPPS  WAGHOLA</v>
          </cell>
          <cell r="F11733">
            <v>2</v>
          </cell>
          <cell r="G11733" t="str">
            <v>02 Primary with Upper Primary</v>
          </cell>
          <cell r="H11733" t="str">
            <v>02_Zilla Parishad</v>
          </cell>
          <cell r="I11733" t="e">
            <v>#N/A</v>
          </cell>
          <cell r="J11733">
            <v>3</v>
          </cell>
          <cell r="K11733">
            <v>6</v>
          </cell>
          <cell r="L11733">
            <v>2</v>
          </cell>
          <cell r="M11733">
            <v>1</v>
          </cell>
          <cell r="N11733">
            <v>1</v>
          </cell>
          <cell r="O11733">
            <v>1</v>
          </cell>
          <cell r="P11733">
            <v>7</v>
          </cell>
          <cell r="Q11733">
            <v>1</v>
          </cell>
          <cell r="R11733">
            <v>2</v>
          </cell>
          <cell r="S11733">
            <v>1</v>
          </cell>
          <cell r="T11733">
            <v>0</v>
          </cell>
          <cell r="U11733">
            <v>8</v>
          </cell>
          <cell r="V11733">
            <v>68</v>
          </cell>
          <cell r="W11733">
            <v>65</v>
          </cell>
          <cell r="X11733">
            <v>133</v>
          </cell>
        </row>
        <row r="11734">
          <cell r="D11734">
            <v>27060107601</v>
          </cell>
          <cell r="E11734" t="str">
            <v>ZPPS  WAKI</v>
          </cell>
          <cell r="F11734">
            <v>1</v>
          </cell>
          <cell r="G11734" t="str">
            <v>01 Primary</v>
          </cell>
          <cell r="H11734" t="str">
            <v>02_Zilla Parishad</v>
          </cell>
          <cell r="I11734" t="e">
            <v>#N/A</v>
          </cell>
          <cell r="J11734">
            <v>3</v>
          </cell>
          <cell r="K11734">
            <v>1</v>
          </cell>
          <cell r="L11734">
            <v>1</v>
          </cell>
          <cell r="M11734">
            <v>1</v>
          </cell>
          <cell r="N11734">
            <v>4</v>
          </cell>
          <cell r="O11734">
            <v>1</v>
          </cell>
          <cell r="P11734">
            <v>1</v>
          </cell>
          <cell r="Q11734">
            <v>1</v>
          </cell>
          <cell r="R11734">
            <v>2</v>
          </cell>
          <cell r="S11734">
            <v>1</v>
          </cell>
          <cell r="T11734">
            <v>0</v>
          </cell>
          <cell r="U11734">
            <v>2</v>
          </cell>
          <cell r="V11734">
            <v>13</v>
          </cell>
          <cell r="W11734">
            <v>0</v>
          </cell>
          <cell r="X11734">
            <v>13</v>
          </cell>
        </row>
        <row r="11735">
          <cell r="D11735">
            <v>27060107701</v>
          </cell>
          <cell r="E11735" t="str">
            <v>ZPPS  BELMANDAL</v>
          </cell>
          <cell r="F11735">
            <v>2</v>
          </cell>
          <cell r="G11735" t="str">
            <v>02 Primary with Upper Primary</v>
          </cell>
          <cell r="H11735" t="str">
            <v>02_Zilla Parishad</v>
          </cell>
          <cell r="I11735" t="e">
            <v>#N/A</v>
          </cell>
          <cell r="J11735">
            <v>3</v>
          </cell>
          <cell r="K11735">
            <v>7</v>
          </cell>
          <cell r="L11735">
            <v>1</v>
          </cell>
          <cell r="M11735">
            <v>1</v>
          </cell>
          <cell r="N11735">
            <v>3</v>
          </cell>
          <cell r="O11735">
            <v>1</v>
          </cell>
          <cell r="P11735">
            <v>3</v>
          </cell>
          <cell r="Q11735">
            <v>2</v>
          </cell>
          <cell r="R11735">
            <v>2</v>
          </cell>
          <cell r="S11735">
            <v>2</v>
          </cell>
          <cell r="T11735">
            <v>0</v>
          </cell>
          <cell r="U11735">
            <v>4</v>
          </cell>
          <cell r="V11735">
            <v>28</v>
          </cell>
          <cell r="W11735">
            <v>10</v>
          </cell>
          <cell r="X11735">
            <v>38</v>
          </cell>
        </row>
        <row r="11736">
          <cell r="D11736">
            <v>27060107801</v>
          </cell>
          <cell r="E11736" t="str">
            <v>ZPPS  CHANDAI</v>
          </cell>
          <cell r="F11736">
            <v>1</v>
          </cell>
          <cell r="G11736" t="str">
            <v>01 Primary</v>
          </cell>
          <cell r="H11736" t="str">
            <v>02_Zilla Parishad</v>
          </cell>
          <cell r="I11736" t="e">
            <v>#N/A</v>
          </cell>
          <cell r="J11736">
            <v>3</v>
          </cell>
          <cell r="K11736">
            <v>2</v>
          </cell>
          <cell r="L11736">
            <v>1</v>
          </cell>
          <cell r="M11736">
            <v>1</v>
          </cell>
          <cell r="N11736">
            <v>4</v>
          </cell>
          <cell r="O11736">
            <v>1</v>
          </cell>
          <cell r="P11736">
            <v>7</v>
          </cell>
          <cell r="Q11736">
            <v>2</v>
          </cell>
          <cell r="R11736">
            <v>2</v>
          </cell>
          <cell r="S11736">
            <v>2</v>
          </cell>
          <cell r="T11736">
            <v>0</v>
          </cell>
          <cell r="U11736">
            <v>2</v>
          </cell>
          <cell r="V11736">
            <v>18</v>
          </cell>
          <cell r="W11736">
            <v>0</v>
          </cell>
          <cell r="X11736">
            <v>18</v>
          </cell>
        </row>
        <row r="11737">
          <cell r="D11737">
            <v>27060107901</v>
          </cell>
          <cell r="E11737" t="str">
            <v>ZPPS  KISAN NAGAR</v>
          </cell>
          <cell r="F11737">
            <v>1</v>
          </cell>
          <cell r="G11737" t="str">
            <v>01 Primary</v>
          </cell>
          <cell r="H11737" t="str">
            <v>02_Zilla Parishad</v>
          </cell>
          <cell r="I11737" t="e">
            <v>#N/A</v>
          </cell>
          <cell r="J11737">
            <v>3</v>
          </cell>
          <cell r="K11737">
            <v>2</v>
          </cell>
          <cell r="L11737">
            <v>1</v>
          </cell>
          <cell r="M11737">
            <v>1</v>
          </cell>
          <cell r="N11737">
            <v>4</v>
          </cell>
          <cell r="O11737">
            <v>1</v>
          </cell>
          <cell r="P11737">
            <v>3</v>
          </cell>
          <cell r="Q11737">
            <v>1</v>
          </cell>
          <cell r="R11737">
            <v>2</v>
          </cell>
          <cell r="S11737">
            <v>2</v>
          </cell>
          <cell r="T11737">
            <v>0</v>
          </cell>
          <cell r="U11737">
            <v>2</v>
          </cell>
          <cell r="V11737">
            <v>44</v>
          </cell>
          <cell r="W11737">
            <v>0</v>
          </cell>
          <cell r="X11737">
            <v>44</v>
          </cell>
        </row>
        <row r="11738">
          <cell r="D11738">
            <v>27060108001</v>
          </cell>
          <cell r="E11738" t="str">
            <v>ZPPS KOLI</v>
          </cell>
          <cell r="F11738">
            <v>1</v>
          </cell>
          <cell r="G11738" t="str">
            <v>01 Primary</v>
          </cell>
          <cell r="H11738" t="str">
            <v>02_Zilla Parishad</v>
          </cell>
          <cell r="I11738" t="e">
            <v>#N/A</v>
          </cell>
          <cell r="J11738">
            <v>3</v>
          </cell>
          <cell r="K11738">
            <v>2</v>
          </cell>
          <cell r="L11738">
            <v>1</v>
          </cell>
          <cell r="M11738">
            <v>1</v>
          </cell>
          <cell r="N11738">
            <v>1</v>
          </cell>
          <cell r="O11738">
            <v>1</v>
          </cell>
          <cell r="P11738">
            <v>1</v>
          </cell>
          <cell r="Q11738">
            <v>2</v>
          </cell>
          <cell r="R11738">
            <v>2</v>
          </cell>
          <cell r="S11738">
            <v>2</v>
          </cell>
          <cell r="T11738">
            <v>0</v>
          </cell>
          <cell r="U11738">
            <v>2</v>
          </cell>
          <cell r="V11738">
            <v>38</v>
          </cell>
          <cell r="W11738">
            <v>0</v>
          </cell>
          <cell r="X11738">
            <v>38</v>
          </cell>
        </row>
        <row r="11739">
          <cell r="D11739">
            <v>27060108002</v>
          </cell>
          <cell r="E11739" t="str">
            <v>ZPPS  URDU KOLI</v>
          </cell>
          <cell r="F11739">
            <v>1</v>
          </cell>
          <cell r="G11739" t="str">
            <v>01 Primary</v>
          </cell>
          <cell r="H11739" t="str">
            <v>02_Zilla Parishad</v>
          </cell>
          <cell r="I11739" t="e">
            <v>#N/A</v>
          </cell>
          <cell r="J11739">
            <v>3</v>
          </cell>
          <cell r="K11739">
            <v>2</v>
          </cell>
          <cell r="L11739">
            <v>1</v>
          </cell>
          <cell r="M11739">
            <v>1</v>
          </cell>
          <cell r="N11739">
            <v>1</v>
          </cell>
          <cell r="O11739">
            <v>1</v>
          </cell>
          <cell r="P11739">
            <v>5</v>
          </cell>
          <cell r="Q11739">
            <v>2</v>
          </cell>
          <cell r="R11739">
            <v>2</v>
          </cell>
          <cell r="S11739">
            <v>2</v>
          </cell>
          <cell r="T11739">
            <v>0</v>
          </cell>
          <cell r="U11739">
            <v>2</v>
          </cell>
          <cell r="V11739">
            <v>40</v>
          </cell>
          <cell r="W11739">
            <v>0</v>
          </cell>
          <cell r="X11739">
            <v>40</v>
          </cell>
        </row>
        <row r="11740">
          <cell r="D11740">
            <v>27060108101</v>
          </cell>
          <cell r="E11740" t="str">
            <v>ZPPS  POHA</v>
          </cell>
          <cell r="F11740">
            <v>1</v>
          </cell>
          <cell r="G11740" t="str">
            <v>01 Primary</v>
          </cell>
          <cell r="H11740" t="str">
            <v>02_Zilla Parishad</v>
          </cell>
          <cell r="I11740" t="e">
            <v>#N/A</v>
          </cell>
          <cell r="J11740">
            <v>3</v>
          </cell>
          <cell r="K11740">
            <v>8</v>
          </cell>
          <cell r="L11740">
            <v>2</v>
          </cell>
          <cell r="M11740">
            <v>2</v>
          </cell>
          <cell r="N11740">
            <v>4</v>
          </cell>
          <cell r="O11740">
            <v>1</v>
          </cell>
          <cell r="P11740">
            <v>5</v>
          </cell>
          <cell r="Q11740">
            <v>1</v>
          </cell>
          <cell r="R11740">
            <v>1</v>
          </cell>
          <cell r="S11740">
            <v>2</v>
          </cell>
          <cell r="T11740">
            <v>0</v>
          </cell>
          <cell r="U11740">
            <v>8</v>
          </cell>
          <cell r="V11740">
            <v>203</v>
          </cell>
          <cell r="W11740">
            <v>0</v>
          </cell>
          <cell r="X11740">
            <v>203</v>
          </cell>
        </row>
        <row r="11741">
          <cell r="D11741">
            <v>27060108102</v>
          </cell>
          <cell r="E11741" t="str">
            <v>ZPPS  URDU POHA</v>
          </cell>
          <cell r="F11741">
            <v>1</v>
          </cell>
          <cell r="G11741" t="str">
            <v>01 Primary</v>
          </cell>
          <cell r="H11741" t="str">
            <v>02_Zilla Parishad</v>
          </cell>
          <cell r="I11741" t="e">
            <v>#N/A</v>
          </cell>
          <cell r="J11741">
            <v>3</v>
          </cell>
          <cell r="K11741">
            <v>2</v>
          </cell>
          <cell r="L11741">
            <v>1</v>
          </cell>
          <cell r="M11741">
            <v>1</v>
          </cell>
          <cell r="N11741">
            <v>1</v>
          </cell>
          <cell r="O11741">
            <v>2</v>
          </cell>
          <cell r="P11741">
            <v>1</v>
          </cell>
          <cell r="Q11741">
            <v>2</v>
          </cell>
          <cell r="R11741">
            <v>2</v>
          </cell>
          <cell r="S11741">
            <v>2</v>
          </cell>
          <cell r="T11741">
            <v>0</v>
          </cell>
          <cell r="U11741">
            <v>2</v>
          </cell>
          <cell r="V11741">
            <v>15</v>
          </cell>
          <cell r="W11741">
            <v>0</v>
          </cell>
          <cell r="X11741">
            <v>15</v>
          </cell>
        </row>
        <row r="11742">
          <cell r="D11742">
            <v>27060108103</v>
          </cell>
          <cell r="E11742" t="str">
            <v>VASANT VIDHYLAYA POHA</v>
          </cell>
          <cell r="F11742">
            <v>3</v>
          </cell>
          <cell r="G11742" t="str">
            <v>04 Pr. With Up.Pr. Sec. and H.Sec.</v>
          </cell>
          <cell r="H11742" t="str">
            <v>17_Pvt. Aided</v>
          </cell>
          <cell r="I11742" t="e">
            <v>#N/A</v>
          </cell>
          <cell r="J11742">
            <v>2</v>
          </cell>
          <cell r="K11742">
            <v>8</v>
          </cell>
          <cell r="L11742">
            <v>1</v>
          </cell>
          <cell r="M11742">
            <v>1</v>
          </cell>
          <cell r="N11742">
            <v>1</v>
          </cell>
          <cell r="O11742">
            <v>2</v>
          </cell>
          <cell r="P11742">
            <v>5</v>
          </cell>
          <cell r="Q11742">
            <v>1</v>
          </cell>
          <cell r="R11742">
            <v>1</v>
          </cell>
          <cell r="S11742">
            <v>1</v>
          </cell>
          <cell r="T11742">
            <v>0</v>
          </cell>
          <cell r="U11742">
            <v>10</v>
          </cell>
          <cell r="V11742">
            <v>47</v>
          </cell>
          <cell r="W11742">
            <v>182</v>
          </cell>
          <cell r="X11742">
            <v>229</v>
          </cell>
        </row>
        <row r="11743">
          <cell r="D11743">
            <v>27060108104</v>
          </cell>
          <cell r="E11743" t="str">
            <v>VEDANT PUBLIC SCHOOL POHA</v>
          </cell>
          <cell r="F11743">
            <v>2</v>
          </cell>
          <cell r="G11743" t="str">
            <v>02 Primary with Upper Primary</v>
          </cell>
          <cell r="H11743" t="str">
            <v>25_Self Finance</v>
          </cell>
          <cell r="I11743" t="e">
            <v>#N/A</v>
          </cell>
          <cell r="J11743">
            <v>1</v>
          </cell>
          <cell r="K11743">
            <v>10</v>
          </cell>
          <cell r="L11743">
            <v>1</v>
          </cell>
          <cell r="M11743">
            <v>2</v>
          </cell>
          <cell r="N11743">
            <v>3</v>
          </cell>
          <cell r="O11743">
            <v>1</v>
          </cell>
          <cell r="P11743">
            <v>3</v>
          </cell>
          <cell r="Q11743">
            <v>1</v>
          </cell>
          <cell r="R11743">
            <v>9</v>
          </cell>
          <cell r="S11743">
            <v>1</v>
          </cell>
          <cell r="T11743">
            <v>0</v>
          </cell>
          <cell r="U11743">
            <v>8</v>
          </cell>
          <cell r="V11743">
            <v>202</v>
          </cell>
          <cell r="W11743">
            <v>33</v>
          </cell>
          <cell r="X11743">
            <v>235</v>
          </cell>
        </row>
        <row r="11744">
          <cell r="D11744">
            <v>27060108201</v>
          </cell>
          <cell r="E11744" t="str">
            <v>ZPPS  SHIVNAGAR</v>
          </cell>
          <cell r="F11744">
            <v>2</v>
          </cell>
          <cell r="G11744" t="str">
            <v>02 Primary with Upper Primary</v>
          </cell>
          <cell r="H11744" t="str">
            <v>02_Zilla Parishad</v>
          </cell>
          <cell r="I11744" t="e">
            <v>#N/A</v>
          </cell>
          <cell r="J11744">
            <v>3</v>
          </cell>
          <cell r="K11744">
            <v>6</v>
          </cell>
          <cell r="L11744">
            <v>1</v>
          </cell>
          <cell r="M11744">
            <v>1</v>
          </cell>
          <cell r="N11744">
            <v>4</v>
          </cell>
          <cell r="O11744">
            <v>1</v>
          </cell>
          <cell r="P11744">
            <v>1</v>
          </cell>
          <cell r="Q11744">
            <v>2</v>
          </cell>
          <cell r="R11744">
            <v>2</v>
          </cell>
          <cell r="S11744">
            <v>2</v>
          </cell>
          <cell r="T11744">
            <v>0</v>
          </cell>
          <cell r="U11744">
            <v>8</v>
          </cell>
          <cell r="V11744">
            <v>94</v>
          </cell>
          <cell r="W11744">
            <v>51</v>
          </cell>
          <cell r="X11744">
            <v>145</v>
          </cell>
        </row>
        <row r="11745">
          <cell r="D11745">
            <v>27060108301</v>
          </cell>
          <cell r="E11745" t="str">
            <v>ZPPS  TULJAPUR</v>
          </cell>
          <cell r="F11745">
            <v>1</v>
          </cell>
          <cell r="G11745" t="str">
            <v>01 Primary</v>
          </cell>
          <cell r="H11745" t="str">
            <v>02_Zilla Parishad</v>
          </cell>
          <cell r="I11745" t="e">
            <v>#N/A</v>
          </cell>
          <cell r="J11745">
            <v>3</v>
          </cell>
          <cell r="K11745">
            <v>2</v>
          </cell>
          <cell r="L11745">
            <v>1</v>
          </cell>
          <cell r="M11745">
            <v>1</v>
          </cell>
          <cell r="N11745">
            <v>1</v>
          </cell>
          <cell r="O11745">
            <v>1</v>
          </cell>
          <cell r="P11745">
            <v>7</v>
          </cell>
          <cell r="Q11745">
            <v>2</v>
          </cell>
          <cell r="R11745">
            <v>2</v>
          </cell>
          <cell r="S11745">
            <v>2</v>
          </cell>
          <cell r="T11745">
            <v>0</v>
          </cell>
          <cell r="U11745">
            <v>2</v>
          </cell>
          <cell r="V11745">
            <v>22</v>
          </cell>
          <cell r="W11745">
            <v>0</v>
          </cell>
          <cell r="X11745">
            <v>22</v>
          </cell>
        </row>
        <row r="11746">
          <cell r="D11746">
            <v>27060108401</v>
          </cell>
          <cell r="E11746" t="str">
            <v>ZPPS  VADHAVI</v>
          </cell>
          <cell r="F11746">
            <v>2</v>
          </cell>
          <cell r="G11746" t="str">
            <v>02 Primary with Upper Primary</v>
          </cell>
          <cell r="H11746" t="str">
            <v>02_Zilla Parishad</v>
          </cell>
          <cell r="I11746" t="e">
            <v>#N/A</v>
          </cell>
          <cell r="J11746">
            <v>3</v>
          </cell>
          <cell r="K11746">
            <v>8</v>
          </cell>
          <cell r="L11746">
            <v>1</v>
          </cell>
          <cell r="M11746">
            <v>1</v>
          </cell>
          <cell r="N11746">
            <v>1</v>
          </cell>
          <cell r="O11746">
            <v>1</v>
          </cell>
          <cell r="P11746">
            <v>3</v>
          </cell>
          <cell r="Q11746">
            <v>1</v>
          </cell>
          <cell r="R11746">
            <v>2</v>
          </cell>
          <cell r="S11746">
            <v>2</v>
          </cell>
          <cell r="T11746">
            <v>0</v>
          </cell>
          <cell r="U11746">
            <v>8</v>
          </cell>
          <cell r="V11746">
            <v>132</v>
          </cell>
          <cell r="W11746">
            <v>62</v>
          </cell>
          <cell r="X11746">
            <v>194</v>
          </cell>
        </row>
        <row r="11747">
          <cell r="D11747">
            <v>27060108402</v>
          </cell>
          <cell r="E11747" t="str">
            <v>APPASWAMI VIDYALAYA VADHAVI</v>
          </cell>
          <cell r="F11747">
            <v>8</v>
          </cell>
          <cell r="G11747" t="str">
            <v>08 Secondary Only</v>
          </cell>
          <cell r="H11747" t="str">
            <v>22_Unaided</v>
          </cell>
          <cell r="I11747" t="e">
            <v>#N/A</v>
          </cell>
          <cell r="J11747">
            <v>2</v>
          </cell>
          <cell r="K11747">
            <v>1</v>
          </cell>
          <cell r="L11747">
            <v>1</v>
          </cell>
          <cell r="M11747">
            <v>1</v>
          </cell>
          <cell r="N11747">
            <v>4</v>
          </cell>
          <cell r="O11747">
            <v>2</v>
          </cell>
          <cell r="P11747">
            <v>1</v>
          </cell>
          <cell r="Q11747">
            <v>1</v>
          </cell>
          <cell r="R11747">
            <v>2</v>
          </cell>
          <cell r="S11747">
            <v>1</v>
          </cell>
          <cell r="T11747">
            <v>0</v>
          </cell>
          <cell r="U11747">
            <v>0</v>
          </cell>
          <cell r="V11747">
            <v>0</v>
          </cell>
          <cell r="W11747">
            <v>45</v>
          </cell>
          <cell r="X11747">
            <v>45</v>
          </cell>
        </row>
        <row r="11748">
          <cell r="D11748">
            <v>27060108501</v>
          </cell>
          <cell r="E11748" t="str">
            <v>ZPPS  VALLHAI</v>
          </cell>
          <cell r="F11748">
            <v>1</v>
          </cell>
          <cell r="G11748" t="str">
            <v>01 Primary</v>
          </cell>
          <cell r="H11748" t="str">
            <v>02_Zilla Parishad</v>
          </cell>
          <cell r="I11748" t="e">
            <v>#N/A</v>
          </cell>
          <cell r="J11748">
            <v>3</v>
          </cell>
          <cell r="K11748">
            <v>3</v>
          </cell>
          <cell r="L11748">
            <v>1</v>
          </cell>
          <cell r="M11748">
            <v>1</v>
          </cell>
          <cell r="N11748">
            <v>3</v>
          </cell>
          <cell r="O11748">
            <v>1</v>
          </cell>
          <cell r="P11748">
            <v>1</v>
          </cell>
          <cell r="Q11748">
            <v>2</v>
          </cell>
          <cell r="R11748">
            <v>2</v>
          </cell>
          <cell r="S11748">
            <v>2</v>
          </cell>
          <cell r="T11748">
            <v>0</v>
          </cell>
          <cell r="U11748">
            <v>2</v>
          </cell>
          <cell r="V11748">
            <v>53</v>
          </cell>
          <cell r="W11748">
            <v>0</v>
          </cell>
          <cell r="X11748">
            <v>53</v>
          </cell>
        </row>
        <row r="11749">
          <cell r="D11749">
            <v>27060108601</v>
          </cell>
          <cell r="E11749" t="str">
            <v>ZPPS AAKHATWADA</v>
          </cell>
          <cell r="F11749">
            <v>2</v>
          </cell>
          <cell r="G11749" t="str">
            <v>02 Primary with Upper Primary</v>
          </cell>
          <cell r="H11749" t="str">
            <v>02_Zilla Parishad</v>
          </cell>
          <cell r="I11749" t="e">
            <v>#N/A</v>
          </cell>
          <cell r="J11749">
            <v>3</v>
          </cell>
          <cell r="K11749">
            <v>7</v>
          </cell>
          <cell r="L11749">
            <v>2</v>
          </cell>
          <cell r="M11749">
            <v>1</v>
          </cell>
          <cell r="N11749">
            <v>3</v>
          </cell>
          <cell r="O11749">
            <v>1</v>
          </cell>
          <cell r="P11749">
            <v>1</v>
          </cell>
          <cell r="Q11749">
            <v>2</v>
          </cell>
          <cell r="R11749">
            <v>2</v>
          </cell>
          <cell r="S11749">
            <v>2</v>
          </cell>
          <cell r="T11749">
            <v>0</v>
          </cell>
          <cell r="U11749">
            <v>4</v>
          </cell>
          <cell r="V11749">
            <v>58</v>
          </cell>
          <cell r="W11749">
            <v>5</v>
          </cell>
          <cell r="X11749">
            <v>63</v>
          </cell>
        </row>
        <row r="11750">
          <cell r="D11750">
            <v>27060108701</v>
          </cell>
          <cell r="E11750" t="str">
            <v>ZPPS  BHILKHED</v>
          </cell>
          <cell r="F11750">
            <v>1</v>
          </cell>
          <cell r="G11750" t="str">
            <v>01 Primary</v>
          </cell>
          <cell r="H11750" t="str">
            <v>02_Zilla Parishad</v>
          </cell>
          <cell r="I11750" t="e">
            <v>#N/A</v>
          </cell>
          <cell r="J11750">
            <v>3</v>
          </cell>
          <cell r="K11750">
            <v>2</v>
          </cell>
          <cell r="L11750">
            <v>1</v>
          </cell>
          <cell r="M11750">
            <v>1</v>
          </cell>
          <cell r="N11750">
            <v>1</v>
          </cell>
          <cell r="O11750">
            <v>1</v>
          </cell>
          <cell r="P11750">
            <v>7</v>
          </cell>
          <cell r="Q11750">
            <v>2</v>
          </cell>
          <cell r="R11750">
            <v>2</v>
          </cell>
          <cell r="S11750">
            <v>2</v>
          </cell>
          <cell r="T11750">
            <v>0</v>
          </cell>
          <cell r="U11750">
            <v>2</v>
          </cell>
          <cell r="V11750">
            <v>52</v>
          </cell>
          <cell r="W11750">
            <v>0</v>
          </cell>
          <cell r="X11750">
            <v>52</v>
          </cell>
        </row>
        <row r="11751">
          <cell r="D11751">
            <v>27060109101</v>
          </cell>
          <cell r="E11751" t="str">
            <v>ZPPS  JAYPUR</v>
          </cell>
          <cell r="F11751">
            <v>1</v>
          </cell>
          <cell r="G11751" t="str">
            <v>01 Primary</v>
          </cell>
          <cell r="H11751" t="str">
            <v>02_Zilla Parishad</v>
          </cell>
          <cell r="I11751" t="e">
            <v>#N/A</v>
          </cell>
          <cell r="J11751">
            <v>3</v>
          </cell>
          <cell r="K11751">
            <v>2</v>
          </cell>
          <cell r="L11751">
            <v>1</v>
          </cell>
          <cell r="M11751">
            <v>1</v>
          </cell>
          <cell r="N11751">
            <v>1</v>
          </cell>
          <cell r="O11751">
            <v>1</v>
          </cell>
          <cell r="P11751">
            <v>3</v>
          </cell>
          <cell r="Q11751">
            <v>2</v>
          </cell>
          <cell r="R11751">
            <v>2</v>
          </cell>
          <cell r="S11751">
            <v>2</v>
          </cell>
          <cell r="T11751">
            <v>0</v>
          </cell>
          <cell r="U11751">
            <v>2</v>
          </cell>
          <cell r="V11751">
            <v>33</v>
          </cell>
          <cell r="W11751">
            <v>0</v>
          </cell>
          <cell r="X11751">
            <v>33</v>
          </cell>
        </row>
        <row r="11752">
          <cell r="D11752">
            <v>27060109201</v>
          </cell>
          <cell r="E11752" t="str">
            <v>ZPPS  MOKHAND</v>
          </cell>
          <cell r="F11752">
            <v>2</v>
          </cell>
          <cell r="G11752" t="str">
            <v>02 Primary with Upper Primary</v>
          </cell>
          <cell r="H11752" t="str">
            <v>02_Zilla Parishad</v>
          </cell>
          <cell r="I11752" t="e">
            <v>#N/A</v>
          </cell>
          <cell r="J11752">
            <v>3</v>
          </cell>
          <cell r="K11752">
            <v>5</v>
          </cell>
          <cell r="L11752">
            <v>1</v>
          </cell>
          <cell r="M11752">
            <v>1</v>
          </cell>
          <cell r="N11752">
            <v>3</v>
          </cell>
          <cell r="O11752">
            <v>1</v>
          </cell>
          <cell r="P11752">
            <v>3</v>
          </cell>
          <cell r="Q11752">
            <v>2</v>
          </cell>
          <cell r="R11752">
            <v>2</v>
          </cell>
          <cell r="S11752">
            <v>1</v>
          </cell>
          <cell r="T11752">
            <v>0</v>
          </cell>
          <cell r="U11752">
            <v>5</v>
          </cell>
          <cell r="V11752">
            <v>68</v>
          </cell>
          <cell r="W11752">
            <v>35</v>
          </cell>
          <cell r="X11752">
            <v>103</v>
          </cell>
        </row>
        <row r="11753">
          <cell r="D11753">
            <v>27060109202</v>
          </cell>
          <cell r="E11753" t="str">
            <v>ZPPS  URDU MOKHAND</v>
          </cell>
          <cell r="F11753">
            <v>2</v>
          </cell>
          <cell r="G11753" t="str">
            <v>02 Primary with Upper Primary</v>
          </cell>
          <cell r="H11753" t="str">
            <v>02_Zilla Parishad</v>
          </cell>
          <cell r="I11753" t="e">
            <v>#N/A</v>
          </cell>
          <cell r="J11753">
            <v>3</v>
          </cell>
          <cell r="K11753">
            <v>4</v>
          </cell>
          <cell r="L11753">
            <v>1</v>
          </cell>
          <cell r="M11753">
            <v>1</v>
          </cell>
          <cell r="N11753">
            <v>1</v>
          </cell>
          <cell r="O11753">
            <v>1</v>
          </cell>
          <cell r="P11753">
            <v>3</v>
          </cell>
          <cell r="Q11753">
            <v>1</v>
          </cell>
          <cell r="R11753">
            <v>2</v>
          </cell>
          <cell r="S11753">
            <v>1</v>
          </cell>
          <cell r="T11753">
            <v>0</v>
          </cell>
          <cell r="U11753">
            <v>3</v>
          </cell>
          <cell r="V11753">
            <v>38</v>
          </cell>
          <cell r="W11753">
            <v>18</v>
          </cell>
          <cell r="X11753">
            <v>56</v>
          </cell>
        </row>
        <row r="11754">
          <cell r="D11754">
            <v>27060109203</v>
          </cell>
          <cell r="E11754" t="str">
            <v>MATOSHRI G. CHAVAN MADHYMIK</v>
          </cell>
          <cell r="F11754">
            <v>8</v>
          </cell>
          <cell r="G11754" t="str">
            <v>08 Secondary Only</v>
          </cell>
          <cell r="H11754" t="str">
            <v>22_Unaided</v>
          </cell>
          <cell r="I11754" t="e">
            <v>#N/A</v>
          </cell>
          <cell r="J11754">
            <v>2</v>
          </cell>
          <cell r="K11754">
            <v>1</v>
          </cell>
          <cell r="L11754">
            <v>1</v>
          </cell>
          <cell r="M11754">
            <v>1</v>
          </cell>
          <cell r="N11754">
            <v>1</v>
          </cell>
          <cell r="O11754">
            <v>1</v>
          </cell>
          <cell r="P11754">
            <v>3</v>
          </cell>
          <cell r="Q11754">
            <v>1</v>
          </cell>
          <cell r="R11754">
            <v>2</v>
          </cell>
          <cell r="S11754">
            <v>1</v>
          </cell>
          <cell r="T11754">
            <v>0</v>
          </cell>
          <cell r="U11754">
            <v>0</v>
          </cell>
          <cell r="V11754">
            <v>0</v>
          </cell>
          <cell r="W11754">
            <v>32</v>
          </cell>
          <cell r="X11754">
            <v>32</v>
          </cell>
        </row>
        <row r="11755">
          <cell r="D11755">
            <v>27060109401</v>
          </cell>
          <cell r="E11755" t="str">
            <v>ZPPS  PIMPRIMOKHAND</v>
          </cell>
          <cell r="F11755">
            <v>1</v>
          </cell>
          <cell r="G11755" t="str">
            <v>01 Primary</v>
          </cell>
          <cell r="H11755" t="str">
            <v>02_Zilla Parishad</v>
          </cell>
          <cell r="I11755" t="e">
            <v>#N/A</v>
          </cell>
          <cell r="J11755">
            <v>3</v>
          </cell>
          <cell r="K11755">
            <v>2</v>
          </cell>
          <cell r="L11755">
            <v>1</v>
          </cell>
          <cell r="M11755">
            <v>1</v>
          </cell>
          <cell r="N11755">
            <v>3</v>
          </cell>
          <cell r="O11755">
            <v>1</v>
          </cell>
          <cell r="P11755">
            <v>7</v>
          </cell>
          <cell r="Q11755">
            <v>2</v>
          </cell>
          <cell r="R11755">
            <v>2</v>
          </cell>
          <cell r="S11755">
            <v>1</v>
          </cell>
          <cell r="T11755">
            <v>0</v>
          </cell>
          <cell r="U11755">
            <v>2</v>
          </cell>
          <cell r="V11755">
            <v>22</v>
          </cell>
          <cell r="W11755">
            <v>0</v>
          </cell>
          <cell r="X11755">
            <v>22</v>
          </cell>
        </row>
        <row r="11756">
          <cell r="D11756">
            <v>27060109601</v>
          </cell>
          <cell r="E11756" t="str">
            <v>ZPPS  SHAHA</v>
          </cell>
          <cell r="F11756">
            <v>2</v>
          </cell>
          <cell r="G11756" t="str">
            <v>02 Primary with Upper Primary</v>
          </cell>
          <cell r="H11756" t="str">
            <v>02_Zilla Parishad</v>
          </cell>
          <cell r="I11756" t="e">
            <v>#N/A</v>
          </cell>
          <cell r="J11756">
            <v>3</v>
          </cell>
          <cell r="K11756">
            <v>7</v>
          </cell>
          <cell r="L11756">
            <v>1</v>
          </cell>
          <cell r="M11756">
            <v>1</v>
          </cell>
          <cell r="N11756">
            <v>1</v>
          </cell>
          <cell r="O11756">
            <v>1</v>
          </cell>
          <cell r="P11756">
            <v>3</v>
          </cell>
          <cell r="Q11756">
            <v>2</v>
          </cell>
          <cell r="R11756">
            <v>2</v>
          </cell>
          <cell r="S11756">
            <v>2</v>
          </cell>
          <cell r="T11756">
            <v>0</v>
          </cell>
          <cell r="U11756">
            <v>6</v>
          </cell>
          <cell r="V11756">
            <v>104</v>
          </cell>
          <cell r="W11756">
            <v>25</v>
          </cell>
          <cell r="X11756">
            <v>129</v>
          </cell>
        </row>
        <row r="11757">
          <cell r="D11757">
            <v>27060109602</v>
          </cell>
          <cell r="E11757" t="str">
            <v>ZPPS  URDU SHAHA</v>
          </cell>
          <cell r="F11757">
            <v>1</v>
          </cell>
          <cell r="G11757" t="str">
            <v>01 Primary</v>
          </cell>
          <cell r="H11757" t="str">
            <v>02_Zilla Parishad</v>
          </cell>
          <cell r="I11757" t="e">
            <v>#N/A</v>
          </cell>
          <cell r="J11757">
            <v>3</v>
          </cell>
          <cell r="K11757">
            <v>1</v>
          </cell>
          <cell r="L11757">
            <v>1</v>
          </cell>
          <cell r="M11757">
            <v>1</v>
          </cell>
          <cell r="N11757">
            <v>1</v>
          </cell>
          <cell r="O11757">
            <v>1</v>
          </cell>
          <cell r="P11757">
            <v>3</v>
          </cell>
          <cell r="Q11757">
            <v>2</v>
          </cell>
          <cell r="R11757">
            <v>2</v>
          </cell>
          <cell r="S11757">
            <v>1</v>
          </cell>
          <cell r="T11757">
            <v>0</v>
          </cell>
          <cell r="U11757">
            <v>2</v>
          </cell>
          <cell r="V11757">
            <v>12</v>
          </cell>
          <cell r="W11757">
            <v>0</v>
          </cell>
          <cell r="X11757">
            <v>12</v>
          </cell>
        </row>
        <row r="11758">
          <cell r="D11758">
            <v>27060109603</v>
          </cell>
          <cell r="E11758" t="str">
            <v>VIDHYABHARATI HIGH. SCHOOL SHA</v>
          </cell>
          <cell r="F11758">
            <v>6</v>
          </cell>
          <cell r="G11758" t="str">
            <v>03 Pr. Up Pr. And Secondary Only</v>
          </cell>
          <cell r="H11758" t="str">
            <v>22_Unaided</v>
          </cell>
          <cell r="I11758" t="e">
            <v>#N/A</v>
          </cell>
          <cell r="J11758">
            <v>1</v>
          </cell>
          <cell r="K11758">
            <v>4</v>
          </cell>
          <cell r="L11758">
            <v>1</v>
          </cell>
          <cell r="M11758">
            <v>1</v>
          </cell>
          <cell r="N11758">
            <v>4</v>
          </cell>
          <cell r="O11758">
            <v>2</v>
          </cell>
          <cell r="P11758">
            <v>1</v>
          </cell>
          <cell r="Q11758">
            <v>1</v>
          </cell>
          <cell r="R11758">
            <v>2</v>
          </cell>
          <cell r="S11758">
            <v>1</v>
          </cell>
          <cell r="T11758">
            <v>0</v>
          </cell>
          <cell r="U11758">
            <v>4</v>
          </cell>
          <cell r="V11758">
            <v>17</v>
          </cell>
          <cell r="W11758">
            <v>128</v>
          </cell>
          <cell r="X11758">
            <v>145</v>
          </cell>
        </row>
        <row r="11759">
          <cell r="D11759">
            <v>27060109701</v>
          </cell>
          <cell r="E11759" t="str">
            <v>ZPPS TANDALI</v>
          </cell>
          <cell r="F11759">
            <v>1</v>
          </cell>
          <cell r="G11759" t="str">
            <v>01 Primary</v>
          </cell>
          <cell r="H11759" t="str">
            <v>02_Zilla Parishad</v>
          </cell>
          <cell r="I11759" t="e">
            <v>#N/A</v>
          </cell>
          <cell r="J11759">
            <v>3</v>
          </cell>
          <cell r="K11759">
            <v>2</v>
          </cell>
          <cell r="L11759">
            <v>1</v>
          </cell>
          <cell r="M11759">
            <v>1</v>
          </cell>
          <cell r="N11759">
            <v>1</v>
          </cell>
          <cell r="O11759">
            <v>1</v>
          </cell>
          <cell r="P11759">
            <v>1</v>
          </cell>
          <cell r="Q11759">
            <v>2</v>
          </cell>
          <cell r="R11759">
            <v>2</v>
          </cell>
          <cell r="S11759">
            <v>1</v>
          </cell>
          <cell r="T11759">
            <v>0</v>
          </cell>
          <cell r="U11759">
            <v>2</v>
          </cell>
          <cell r="V11759">
            <v>18</v>
          </cell>
          <cell r="W11759">
            <v>0</v>
          </cell>
          <cell r="X11759">
            <v>18</v>
          </cell>
        </row>
        <row r="11760">
          <cell r="D11760">
            <v>27060109801</v>
          </cell>
          <cell r="E11760" t="str">
            <v>ZPPS GAIWAL</v>
          </cell>
          <cell r="F11760">
            <v>2</v>
          </cell>
          <cell r="G11760" t="str">
            <v>02 Primary with Upper Primary</v>
          </cell>
          <cell r="H11760" t="str">
            <v>02_Zilla Parishad</v>
          </cell>
          <cell r="I11760" t="e">
            <v>#N/A</v>
          </cell>
          <cell r="J11760">
            <v>3</v>
          </cell>
          <cell r="K11760">
            <v>7</v>
          </cell>
          <cell r="L11760">
            <v>1</v>
          </cell>
          <cell r="M11760">
            <v>1</v>
          </cell>
          <cell r="N11760">
            <v>3</v>
          </cell>
          <cell r="O11760">
            <v>1</v>
          </cell>
          <cell r="P11760">
            <v>5</v>
          </cell>
          <cell r="Q11760">
            <v>1</v>
          </cell>
          <cell r="R11760">
            <v>2</v>
          </cell>
          <cell r="S11760">
            <v>1</v>
          </cell>
          <cell r="T11760">
            <v>0</v>
          </cell>
          <cell r="U11760">
            <v>5</v>
          </cell>
          <cell r="V11760">
            <v>84</v>
          </cell>
          <cell r="W11760">
            <v>46</v>
          </cell>
          <cell r="X11760">
            <v>130</v>
          </cell>
        </row>
        <row r="11761">
          <cell r="D11761">
            <v>27060109901</v>
          </cell>
          <cell r="E11761" t="str">
            <v>ZPPS  KINHKHED</v>
          </cell>
          <cell r="F11761">
            <v>1</v>
          </cell>
          <cell r="G11761" t="str">
            <v>01 Primary</v>
          </cell>
          <cell r="H11761" t="str">
            <v>02_Zilla Parishad</v>
          </cell>
          <cell r="I11761" t="e">
            <v>#N/A</v>
          </cell>
          <cell r="J11761">
            <v>3</v>
          </cell>
          <cell r="K11761">
            <v>3</v>
          </cell>
          <cell r="L11761">
            <v>1</v>
          </cell>
          <cell r="M11761">
            <v>1</v>
          </cell>
          <cell r="N11761">
            <v>3</v>
          </cell>
          <cell r="O11761">
            <v>1</v>
          </cell>
          <cell r="P11761">
            <v>2</v>
          </cell>
          <cell r="Q11761">
            <v>2</v>
          </cell>
          <cell r="R11761">
            <v>2</v>
          </cell>
          <cell r="S11761">
            <v>2</v>
          </cell>
          <cell r="T11761">
            <v>0</v>
          </cell>
          <cell r="U11761">
            <v>3</v>
          </cell>
          <cell r="V11761">
            <v>63</v>
          </cell>
          <cell r="W11761">
            <v>0</v>
          </cell>
          <cell r="X11761">
            <v>63</v>
          </cell>
        </row>
        <row r="11762">
          <cell r="D11762">
            <v>27060110001</v>
          </cell>
          <cell r="E11762" t="str">
            <v>ZPPS LOHARA</v>
          </cell>
          <cell r="F11762">
            <v>2</v>
          </cell>
          <cell r="G11762" t="str">
            <v>02 Primary with Upper Primary</v>
          </cell>
          <cell r="H11762" t="str">
            <v>02_Zilla Parishad</v>
          </cell>
          <cell r="I11762" t="e">
            <v>#N/A</v>
          </cell>
          <cell r="J11762">
            <v>3</v>
          </cell>
          <cell r="K11762">
            <v>7</v>
          </cell>
          <cell r="L11762">
            <v>1</v>
          </cell>
          <cell r="M11762">
            <v>1</v>
          </cell>
          <cell r="N11762">
            <v>4</v>
          </cell>
          <cell r="O11762">
            <v>1</v>
          </cell>
          <cell r="P11762">
            <v>1</v>
          </cell>
          <cell r="Q11762">
            <v>2</v>
          </cell>
          <cell r="R11762">
            <v>2</v>
          </cell>
          <cell r="S11762">
            <v>2</v>
          </cell>
          <cell r="T11762">
            <v>0</v>
          </cell>
          <cell r="U11762">
            <v>7</v>
          </cell>
          <cell r="V11762">
            <v>99</v>
          </cell>
          <cell r="W11762">
            <v>37</v>
          </cell>
          <cell r="X11762">
            <v>136</v>
          </cell>
        </row>
        <row r="11763">
          <cell r="D11763">
            <v>27060110101</v>
          </cell>
          <cell r="E11763" t="str">
            <v>ZPPS MANDVA</v>
          </cell>
          <cell r="F11763">
            <v>1</v>
          </cell>
          <cell r="G11763" t="str">
            <v>01 Primary</v>
          </cell>
          <cell r="H11763" t="str">
            <v>02_Zilla Parishad</v>
          </cell>
          <cell r="I11763" t="e">
            <v>#N/A</v>
          </cell>
          <cell r="J11763">
            <v>3</v>
          </cell>
          <cell r="K11763">
            <v>2</v>
          </cell>
          <cell r="L11763">
            <v>1</v>
          </cell>
          <cell r="M11763">
            <v>1</v>
          </cell>
          <cell r="N11763">
            <v>1</v>
          </cell>
          <cell r="O11763">
            <v>1</v>
          </cell>
          <cell r="P11763">
            <v>3</v>
          </cell>
          <cell r="Q11763">
            <v>2</v>
          </cell>
          <cell r="R11763">
            <v>2</v>
          </cell>
          <cell r="S11763">
            <v>2</v>
          </cell>
          <cell r="T11763">
            <v>0</v>
          </cell>
          <cell r="U11763">
            <v>3</v>
          </cell>
          <cell r="V11763">
            <v>64</v>
          </cell>
          <cell r="W11763">
            <v>0</v>
          </cell>
          <cell r="X11763">
            <v>64</v>
          </cell>
        </row>
        <row r="11764">
          <cell r="D11764">
            <v>27060110201</v>
          </cell>
          <cell r="E11764" t="str">
            <v>ZPPS  MUMRAMBI</v>
          </cell>
          <cell r="F11764">
            <v>1</v>
          </cell>
          <cell r="G11764" t="str">
            <v>01 Primary</v>
          </cell>
          <cell r="H11764" t="str">
            <v>02_Zilla Parishad</v>
          </cell>
          <cell r="I11764" t="e">
            <v>#N/A</v>
          </cell>
          <cell r="J11764">
            <v>3</v>
          </cell>
          <cell r="K11764">
            <v>2</v>
          </cell>
          <cell r="L11764">
            <v>1</v>
          </cell>
          <cell r="M11764">
            <v>1</v>
          </cell>
          <cell r="N11764">
            <v>1</v>
          </cell>
          <cell r="O11764">
            <v>1</v>
          </cell>
          <cell r="P11764">
            <v>3</v>
          </cell>
          <cell r="Q11764">
            <v>2</v>
          </cell>
          <cell r="R11764">
            <v>2</v>
          </cell>
          <cell r="S11764">
            <v>1</v>
          </cell>
          <cell r="T11764">
            <v>0</v>
          </cell>
          <cell r="U11764">
            <v>2</v>
          </cell>
          <cell r="V11764">
            <v>21</v>
          </cell>
          <cell r="W11764">
            <v>0</v>
          </cell>
          <cell r="X11764">
            <v>21</v>
          </cell>
        </row>
        <row r="11765">
          <cell r="D11765">
            <v>27060110301</v>
          </cell>
          <cell r="E11765" t="str">
            <v>ZPPS SHELUWADA</v>
          </cell>
          <cell r="F11765">
            <v>2</v>
          </cell>
          <cell r="G11765" t="str">
            <v>02 Primary with Upper Primary</v>
          </cell>
          <cell r="H11765" t="str">
            <v>02_Zilla Parishad</v>
          </cell>
          <cell r="I11765" t="e">
            <v>#N/A</v>
          </cell>
          <cell r="J11765">
            <v>3</v>
          </cell>
          <cell r="K11765">
            <v>7</v>
          </cell>
          <cell r="L11765">
            <v>1</v>
          </cell>
          <cell r="M11765">
            <v>1</v>
          </cell>
          <cell r="N11765">
            <v>3</v>
          </cell>
          <cell r="O11765">
            <v>1</v>
          </cell>
          <cell r="P11765">
            <v>1</v>
          </cell>
          <cell r="Q11765">
            <v>2</v>
          </cell>
          <cell r="R11765">
            <v>2</v>
          </cell>
          <cell r="S11765">
            <v>1</v>
          </cell>
          <cell r="T11765">
            <v>0</v>
          </cell>
          <cell r="U11765">
            <v>7</v>
          </cell>
          <cell r="V11765">
            <v>81</v>
          </cell>
          <cell r="W11765">
            <v>51</v>
          </cell>
          <cell r="X11765">
            <v>132</v>
          </cell>
        </row>
        <row r="11766">
          <cell r="D11766">
            <v>27060110302</v>
          </cell>
          <cell r="E11766" t="str">
            <v>ZPPS  URDU SHELUWADA</v>
          </cell>
          <cell r="F11766">
            <v>2</v>
          </cell>
          <cell r="G11766" t="str">
            <v>02 Primary with Upper Primary</v>
          </cell>
          <cell r="H11766" t="str">
            <v>02_Zilla Parishad</v>
          </cell>
          <cell r="I11766" t="e">
            <v>#N/A</v>
          </cell>
          <cell r="J11766">
            <v>3</v>
          </cell>
          <cell r="K11766">
            <v>4</v>
          </cell>
          <cell r="L11766">
            <v>1</v>
          </cell>
          <cell r="M11766">
            <v>1</v>
          </cell>
          <cell r="N11766">
            <v>3</v>
          </cell>
          <cell r="O11766">
            <v>1</v>
          </cell>
          <cell r="P11766">
            <v>1</v>
          </cell>
          <cell r="Q11766">
            <v>2</v>
          </cell>
          <cell r="R11766">
            <v>2</v>
          </cell>
          <cell r="S11766">
            <v>2</v>
          </cell>
          <cell r="T11766">
            <v>0</v>
          </cell>
          <cell r="U11766">
            <v>5</v>
          </cell>
          <cell r="V11766">
            <v>63</v>
          </cell>
          <cell r="W11766">
            <v>45</v>
          </cell>
          <cell r="X11766">
            <v>108</v>
          </cell>
        </row>
        <row r="11767">
          <cell r="D11767">
            <v>27060110303</v>
          </cell>
          <cell r="E11767" t="str">
            <v>RAMRAO AADIK VIDHYALYA SHELUWA</v>
          </cell>
          <cell r="F11767">
            <v>8</v>
          </cell>
          <cell r="G11767" t="str">
            <v>08 Secondary Only</v>
          </cell>
          <cell r="H11767" t="str">
            <v>17_Pvt. Aided</v>
          </cell>
          <cell r="I11767" t="e">
            <v>#N/A</v>
          </cell>
          <cell r="J11767">
            <v>2</v>
          </cell>
          <cell r="K11767">
            <v>1</v>
          </cell>
          <cell r="L11767">
            <v>1</v>
          </cell>
          <cell r="M11767">
            <v>1</v>
          </cell>
          <cell r="N11767">
            <v>3</v>
          </cell>
          <cell r="O11767">
            <v>2</v>
          </cell>
          <cell r="P11767">
            <v>3</v>
          </cell>
          <cell r="Q11767">
            <v>1</v>
          </cell>
          <cell r="R11767">
            <v>2</v>
          </cell>
          <cell r="S11767">
            <v>1</v>
          </cell>
          <cell r="T11767">
            <v>0</v>
          </cell>
          <cell r="U11767">
            <v>0</v>
          </cell>
          <cell r="V11767">
            <v>0</v>
          </cell>
          <cell r="W11767">
            <v>37</v>
          </cell>
          <cell r="X11767">
            <v>37</v>
          </cell>
        </row>
        <row r="11768">
          <cell r="D11768">
            <v>27060110401</v>
          </cell>
          <cell r="E11768" t="str">
            <v>ZPPS  SHEWATI</v>
          </cell>
          <cell r="F11768">
            <v>1</v>
          </cell>
          <cell r="G11768" t="str">
            <v>01 Primary</v>
          </cell>
          <cell r="H11768" t="str">
            <v>02_Zilla Parishad</v>
          </cell>
          <cell r="I11768" t="e">
            <v>#N/A</v>
          </cell>
          <cell r="J11768">
            <v>3</v>
          </cell>
          <cell r="K11768">
            <v>2</v>
          </cell>
          <cell r="L11768">
            <v>1</v>
          </cell>
          <cell r="M11768">
            <v>1</v>
          </cell>
          <cell r="N11768">
            <v>1</v>
          </cell>
          <cell r="O11768">
            <v>1</v>
          </cell>
          <cell r="P11768">
            <v>1</v>
          </cell>
          <cell r="Q11768">
            <v>2</v>
          </cell>
          <cell r="R11768">
            <v>2</v>
          </cell>
          <cell r="S11768">
            <v>1</v>
          </cell>
          <cell r="T11768">
            <v>0</v>
          </cell>
          <cell r="U11768">
            <v>2</v>
          </cell>
          <cell r="V11768">
            <v>27</v>
          </cell>
          <cell r="W11768">
            <v>0</v>
          </cell>
          <cell r="X11768">
            <v>27</v>
          </cell>
        </row>
        <row r="11769">
          <cell r="D11769">
            <v>27060110402</v>
          </cell>
          <cell r="E11769" t="str">
            <v>H.N.P.SA.S.SHEWATI</v>
          </cell>
          <cell r="F11769">
            <v>1</v>
          </cell>
          <cell r="G11769" t="str">
            <v>01 Primary</v>
          </cell>
          <cell r="H11769" t="str">
            <v>15_Social Welfare Aided</v>
          </cell>
          <cell r="I11769" t="e">
            <v>#N/A</v>
          </cell>
          <cell r="J11769">
            <v>2</v>
          </cell>
          <cell r="K11769">
            <v>4</v>
          </cell>
          <cell r="L11769">
            <v>2</v>
          </cell>
          <cell r="M11769">
            <v>2</v>
          </cell>
          <cell r="N11769">
            <v>3</v>
          </cell>
          <cell r="O11769">
            <v>2</v>
          </cell>
          <cell r="P11769">
            <v>1</v>
          </cell>
          <cell r="Q11769">
            <v>1</v>
          </cell>
          <cell r="R11769">
            <v>2</v>
          </cell>
          <cell r="S11769">
            <v>1</v>
          </cell>
          <cell r="T11769">
            <v>0</v>
          </cell>
          <cell r="U11769">
            <v>4</v>
          </cell>
          <cell r="V11769">
            <v>93</v>
          </cell>
          <cell r="W11769">
            <v>0</v>
          </cell>
          <cell r="X11769">
            <v>93</v>
          </cell>
        </row>
        <row r="11770">
          <cell r="D11770">
            <v>27060110403</v>
          </cell>
          <cell r="E11770" t="str">
            <v>H.N. MADHYAMIC A.S. SHEWATI</v>
          </cell>
          <cell r="F11770">
            <v>6</v>
          </cell>
          <cell r="G11770" t="str">
            <v>03 Pr. Up Pr. And Secondary Only</v>
          </cell>
          <cell r="H11770" t="str">
            <v>15_Social Welfare Aided</v>
          </cell>
          <cell r="I11770" t="e">
            <v>#N/A</v>
          </cell>
          <cell r="J11770">
            <v>2</v>
          </cell>
          <cell r="K11770">
            <v>4</v>
          </cell>
          <cell r="L11770">
            <v>5</v>
          </cell>
          <cell r="M11770">
            <v>9</v>
          </cell>
          <cell r="N11770">
            <v>3</v>
          </cell>
          <cell r="O11770">
            <v>2</v>
          </cell>
          <cell r="P11770">
            <v>1</v>
          </cell>
          <cell r="Q11770">
            <v>1</v>
          </cell>
          <cell r="R11770">
            <v>2</v>
          </cell>
          <cell r="S11770">
            <v>1</v>
          </cell>
          <cell r="T11770">
            <v>0</v>
          </cell>
          <cell r="U11770">
            <v>4</v>
          </cell>
          <cell r="V11770">
            <v>38</v>
          </cell>
          <cell r="W11770">
            <v>138</v>
          </cell>
          <cell r="X11770">
            <v>176</v>
          </cell>
        </row>
        <row r="11771">
          <cell r="D11771">
            <v>27060110501</v>
          </cell>
          <cell r="E11771" t="str">
            <v>ZPPS  SOHEL</v>
          </cell>
          <cell r="F11771">
            <v>2</v>
          </cell>
          <cell r="G11771" t="str">
            <v>02 Primary with Upper Primary</v>
          </cell>
          <cell r="H11771" t="str">
            <v>02_Zilla Parishad</v>
          </cell>
          <cell r="I11771" t="e">
            <v>#N/A</v>
          </cell>
          <cell r="J11771">
            <v>3</v>
          </cell>
          <cell r="K11771">
            <v>7</v>
          </cell>
          <cell r="L11771">
            <v>1</v>
          </cell>
          <cell r="M11771">
            <v>1</v>
          </cell>
          <cell r="N11771">
            <v>3</v>
          </cell>
          <cell r="O11771">
            <v>2</v>
          </cell>
          <cell r="P11771">
            <v>1</v>
          </cell>
          <cell r="Q11771">
            <v>2</v>
          </cell>
          <cell r="R11771">
            <v>2</v>
          </cell>
          <cell r="S11771">
            <v>2</v>
          </cell>
          <cell r="T11771">
            <v>0</v>
          </cell>
          <cell r="U11771">
            <v>5</v>
          </cell>
          <cell r="V11771">
            <v>66</v>
          </cell>
          <cell r="W11771">
            <v>33</v>
          </cell>
          <cell r="X11771">
            <v>99</v>
          </cell>
        </row>
        <row r="11772">
          <cell r="D11772">
            <v>27060110601</v>
          </cell>
          <cell r="E11772" t="str">
            <v>ZPPS WAI KARANJA</v>
          </cell>
          <cell r="F11772">
            <v>1</v>
          </cell>
          <cell r="G11772" t="str">
            <v>01 Primary</v>
          </cell>
          <cell r="H11772" t="str">
            <v>02_Zilla Parishad</v>
          </cell>
          <cell r="I11772" t="e">
            <v>#N/A</v>
          </cell>
          <cell r="J11772">
            <v>3</v>
          </cell>
          <cell r="K11772">
            <v>3</v>
          </cell>
          <cell r="L11772">
            <v>1</v>
          </cell>
          <cell r="M11772">
            <v>1</v>
          </cell>
          <cell r="N11772">
            <v>1</v>
          </cell>
          <cell r="O11772">
            <v>2</v>
          </cell>
          <cell r="P11772">
            <v>1</v>
          </cell>
          <cell r="Q11772">
            <v>2</v>
          </cell>
          <cell r="R11772">
            <v>2</v>
          </cell>
          <cell r="S11772">
            <v>1</v>
          </cell>
          <cell r="T11772">
            <v>0</v>
          </cell>
          <cell r="U11772">
            <v>3</v>
          </cell>
          <cell r="V11772">
            <v>69</v>
          </cell>
          <cell r="W11772">
            <v>0</v>
          </cell>
          <cell r="X11772">
            <v>69</v>
          </cell>
        </row>
        <row r="11773">
          <cell r="D11773">
            <v>27060110602</v>
          </cell>
          <cell r="E11773" t="str">
            <v>YASHWANT VIDYALAYA WAI KARANJA</v>
          </cell>
          <cell r="F11773">
            <v>3</v>
          </cell>
          <cell r="G11773" t="str">
            <v>04 Pr. With Up.Pr. Sec. and H.Sec.</v>
          </cell>
          <cell r="H11773" t="str">
            <v>17_Pvt. Aided</v>
          </cell>
          <cell r="I11773" t="e">
            <v>#N/A</v>
          </cell>
          <cell r="J11773">
            <v>2</v>
          </cell>
          <cell r="K11773">
            <v>4</v>
          </cell>
          <cell r="L11773">
            <v>1</v>
          </cell>
          <cell r="M11773">
            <v>1</v>
          </cell>
          <cell r="N11773">
            <v>1</v>
          </cell>
          <cell r="O11773">
            <v>2</v>
          </cell>
          <cell r="P11773">
            <v>3</v>
          </cell>
          <cell r="Q11773">
            <v>1</v>
          </cell>
          <cell r="R11773">
            <v>2</v>
          </cell>
          <cell r="S11773">
            <v>1</v>
          </cell>
          <cell r="T11773">
            <v>0</v>
          </cell>
          <cell r="U11773">
            <v>1</v>
          </cell>
          <cell r="V11773">
            <v>23</v>
          </cell>
          <cell r="W11773">
            <v>120</v>
          </cell>
          <cell r="X11773">
            <v>143</v>
          </cell>
        </row>
        <row r="11774">
          <cell r="D11774">
            <v>27060110701</v>
          </cell>
          <cell r="E11774" t="str">
            <v>ZPPS  DHUDHORA</v>
          </cell>
          <cell r="F11774">
            <v>2</v>
          </cell>
          <cell r="G11774" t="str">
            <v>02 Primary with Upper Primary</v>
          </cell>
          <cell r="H11774" t="str">
            <v>02_Zilla Parishad</v>
          </cell>
          <cell r="I11774" t="e">
            <v>#N/A</v>
          </cell>
          <cell r="J11774">
            <v>3</v>
          </cell>
          <cell r="K11774">
            <v>6</v>
          </cell>
          <cell r="L11774">
            <v>1</v>
          </cell>
          <cell r="M11774">
            <v>1</v>
          </cell>
          <cell r="N11774">
            <v>1</v>
          </cell>
          <cell r="O11774">
            <v>1</v>
          </cell>
          <cell r="P11774">
            <v>7</v>
          </cell>
          <cell r="Q11774">
            <v>2</v>
          </cell>
          <cell r="R11774">
            <v>2</v>
          </cell>
          <cell r="S11774">
            <v>1</v>
          </cell>
          <cell r="T11774">
            <v>0</v>
          </cell>
          <cell r="U11774">
            <v>7</v>
          </cell>
          <cell r="V11774">
            <v>68</v>
          </cell>
          <cell r="W11774">
            <v>54</v>
          </cell>
          <cell r="X11774">
            <v>122</v>
          </cell>
        </row>
        <row r="11775">
          <cell r="D11775">
            <v>27060110801</v>
          </cell>
          <cell r="E11775" t="str">
            <v>ZPPS  MANABHA</v>
          </cell>
          <cell r="F11775">
            <v>2</v>
          </cell>
          <cell r="G11775" t="str">
            <v>02 Primary with Upper Primary</v>
          </cell>
          <cell r="H11775" t="str">
            <v>02_Zilla Parishad</v>
          </cell>
          <cell r="I11775" t="e">
            <v>#N/A</v>
          </cell>
          <cell r="J11775">
            <v>3</v>
          </cell>
          <cell r="K11775">
            <v>7</v>
          </cell>
          <cell r="L11775">
            <v>1</v>
          </cell>
          <cell r="M11775">
            <v>1</v>
          </cell>
          <cell r="N11775">
            <v>1</v>
          </cell>
          <cell r="O11775">
            <v>1</v>
          </cell>
          <cell r="P11775">
            <v>1</v>
          </cell>
          <cell r="Q11775">
            <v>1</v>
          </cell>
          <cell r="R11775">
            <v>2</v>
          </cell>
          <cell r="S11775">
            <v>1</v>
          </cell>
          <cell r="T11775">
            <v>0</v>
          </cell>
          <cell r="U11775">
            <v>8</v>
          </cell>
          <cell r="V11775">
            <v>111</v>
          </cell>
          <cell r="W11775">
            <v>59</v>
          </cell>
          <cell r="X11775">
            <v>170</v>
          </cell>
        </row>
        <row r="11776">
          <cell r="D11776">
            <v>27060110802</v>
          </cell>
          <cell r="E11776" t="str">
            <v>ZPPS  URDU MANABHA</v>
          </cell>
          <cell r="F11776">
            <v>2</v>
          </cell>
          <cell r="G11776" t="str">
            <v>02 Primary with Upper Primary</v>
          </cell>
          <cell r="H11776" t="str">
            <v>02_Zilla Parishad</v>
          </cell>
          <cell r="I11776" t="e">
            <v>#N/A</v>
          </cell>
          <cell r="J11776">
            <v>3</v>
          </cell>
          <cell r="K11776">
            <v>7</v>
          </cell>
          <cell r="L11776">
            <v>2</v>
          </cell>
          <cell r="M11776">
            <v>2</v>
          </cell>
          <cell r="N11776">
            <v>4</v>
          </cell>
          <cell r="O11776">
            <v>1</v>
          </cell>
          <cell r="P11776">
            <v>7</v>
          </cell>
          <cell r="Q11776">
            <v>1</v>
          </cell>
          <cell r="R11776">
            <v>2</v>
          </cell>
          <cell r="S11776">
            <v>1</v>
          </cell>
          <cell r="T11776">
            <v>0</v>
          </cell>
          <cell r="U11776">
            <v>7</v>
          </cell>
          <cell r="V11776">
            <v>147</v>
          </cell>
          <cell r="W11776">
            <v>74</v>
          </cell>
          <cell r="X11776">
            <v>221</v>
          </cell>
        </row>
        <row r="11777">
          <cell r="D11777">
            <v>27060110803</v>
          </cell>
          <cell r="E11777" t="str">
            <v>BHARTIYA VIDYALAYA MANABHA</v>
          </cell>
          <cell r="F11777">
            <v>5</v>
          </cell>
          <cell r="G11777" t="str">
            <v>07 Up. Pr. Secondary and Higher Sec</v>
          </cell>
          <cell r="H11777" t="str">
            <v>17_Pvt. Aided</v>
          </cell>
          <cell r="I11777" t="e">
            <v>#N/A</v>
          </cell>
          <cell r="J11777">
            <v>2</v>
          </cell>
          <cell r="K11777">
            <v>2</v>
          </cell>
          <cell r="L11777">
            <v>1</v>
          </cell>
          <cell r="M11777">
            <v>1</v>
          </cell>
          <cell r="N11777">
            <v>1</v>
          </cell>
          <cell r="O11777">
            <v>2</v>
          </cell>
          <cell r="P11777">
            <v>3</v>
          </cell>
          <cell r="Q11777">
            <v>1</v>
          </cell>
          <cell r="R11777">
            <v>2</v>
          </cell>
          <cell r="S11777">
            <v>1</v>
          </cell>
          <cell r="T11777">
            <v>0</v>
          </cell>
          <cell r="U11777">
            <v>0</v>
          </cell>
          <cell r="V11777">
            <v>0</v>
          </cell>
          <cell r="W11777">
            <v>46</v>
          </cell>
          <cell r="X11777">
            <v>46</v>
          </cell>
        </row>
        <row r="11778">
          <cell r="D11778">
            <v>27060110804</v>
          </cell>
          <cell r="E11778" t="str">
            <v>HAJRAT ABUB SIDIKI URDU HIGH</v>
          </cell>
          <cell r="F11778">
            <v>8</v>
          </cell>
          <cell r="G11778" t="str">
            <v>08 Secondary Only</v>
          </cell>
          <cell r="H11778" t="str">
            <v>18_Partially Aided</v>
          </cell>
          <cell r="I11778" t="e">
            <v>#N/A</v>
          </cell>
          <cell r="J11778">
            <v>1</v>
          </cell>
          <cell r="K11778">
            <v>1</v>
          </cell>
          <cell r="L11778">
            <v>1</v>
          </cell>
          <cell r="M11778">
            <v>1</v>
          </cell>
          <cell r="N11778">
            <v>1</v>
          </cell>
          <cell r="O11778">
            <v>2</v>
          </cell>
          <cell r="P11778">
            <v>3</v>
          </cell>
          <cell r="Q11778">
            <v>1</v>
          </cell>
          <cell r="R11778">
            <v>2</v>
          </cell>
          <cell r="S11778">
            <v>1</v>
          </cell>
          <cell r="T11778">
            <v>0</v>
          </cell>
          <cell r="U11778">
            <v>0</v>
          </cell>
          <cell r="V11778">
            <v>0</v>
          </cell>
          <cell r="W11778">
            <v>42</v>
          </cell>
          <cell r="X11778">
            <v>42</v>
          </cell>
        </row>
        <row r="11779">
          <cell r="D11779">
            <v>27060110901</v>
          </cell>
          <cell r="E11779" t="str">
            <v>ZPPS  PIMPRIWARGHAT</v>
          </cell>
          <cell r="F11779">
            <v>1</v>
          </cell>
          <cell r="G11779" t="str">
            <v>01 Primary</v>
          </cell>
          <cell r="H11779" t="str">
            <v>02_Zilla Parishad</v>
          </cell>
          <cell r="I11779" t="e">
            <v>#N/A</v>
          </cell>
          <cell r="J11779">
            <v>3</v>
          </cell>
          <cell r="K11779">
            <v>2</v>
          </cell>
          <cell r="L11779">
            <v>1</v>
          </cell>
          <cell r="M11779">
            <v>1</v>
          </cell>
          <cell r="N11779">
            <v>1</v>
          </cell>
          <cell r="O11779">
            <v>1</v>
          </cell>
          <cell r="P11779">
            <v>1</v>
          </cell>
          <cell r="Q11779">
            <v>2</v>
          </cell>
          <cell r="R11779">
            <v>2</v>
          </cell>
          <cell r="S11779">
            <v>2</v>
          </cell>
          <cell r="T11779">
            <v>0</v>
          </cell>
          <cell r="U11779">
            <v>2</v>
          </cell>
          <cell r="V11779">
            <v>29</v>
          </cell>
          <cell r="W11779">
            <v>0</v>
          </cell>
          <cell r="X11779">
            <v>29</v>
          </cell>
        </row>
        <row r="11780">
          <cell r="D11780">
            <v>27060111001</v>
          </cell>
          <cell r="E11780" t="str">
            <v>ZPPS  PIMPLEKHEDA</v>
          </cell>
          <cell r="F11780">
            <v>1</v>
          </cell>
          <cell r="G11780" t="str">
            <v>01 Primary</v>
          </cell>
          <cell r="H11780" t="str">
            <v>02_Zilla Parishad</v>
          </cell>
          <cell r="I11780" t="e">
            <v>#N/A</v>
          </cell>
          <cell r="J11780">
            <v>3</v>
          </cell>
          <cell r="K11780">
            <v>2</v>
          </cell>
          <cell r="L11780">
            <v>1</v>
          </cell>
          <cell r="M11780">
            <v>1</v>
          </cell>
          <cell r="N11780">
            <v>1</v>
          </cell>
          <cell r="O11780">
            <v>1</v>
          </cell>
          <cell r="P11780">
            <v>7</v>
          </cell>
          <cell r="Q11780">
            <v>2</v>
          </cell>
          <cell r="R11780">
            <v>2</v>
          </cell>
          <cell r="S11780">
            <v>2</v>
          </cell>
          <cell r="T11780">
            <v>0</v>
          </cell>
          <cell r="U11780">
            <v>2</v>
          </cell>
          <cell r="V11780">
            <v>21</v>
          </cell>
          <cell r="W11780">
            <v>0</v>
          </cell>
          <cell r="X11780">
            <v>21</v>
          </cell>
        </row>
        <row r="11781">
          <cell r="D11781">
            <v>27060111101</v>
          </cell>
          <cell r="E11781" t="str">
            <v>ZILLA PARISHAD UPPER PRIMARY SCHOOL  SUKALI</v>
          </cell>
          <cell r="F11781">
            <v>2</v>
          </cell>
          <cell r="G11781" t="str">
            <v>02 Primary with Upper Primary</v>
          </cell>
          <cell r="H11781" t="str">
            <v>02_Zilla Parishad</v>
          </cell>
          <cell r="I11781" t="e">
            <v>#N/A</v>
          </cell>
          <cell r="J11781">
            <v>3</v>
          </cell>
          <cell r="K11781">
            <v>4</v>
          </cell>
          <cell r="L11781">
            <v>1</v>
          </cell>
          <cell r="M11781">
            <v>1</v>
          </cell>
          <cell r="N11781">
            <v>4</v>
          </cell>
          <cell r="O11781">
            <v>1</v>
          </cell>
          <cell r="P11781">
            <v>7</v>
          </cell>
          <cell r="Q11781">
            <v>2</v>
          </cell>
          <cell r="R11781">
            <v>2</v>
          </cell>
          <cell r="S11781">
            <v>2</v>
          </cell>
          <cell r="T11781">
            <v>0</v>
          </cell>
          <cell r="U11781">
            <v>4</v>
          </cell>
          <cell r="V11781">
            <v>42</v>
          </cell>
          <cell r="W11781">
            <v>28</v>
          </cell>
          <cell r="X11781">
            <v>70</v>
          </cell>
        </row>
        <row r="11782">
          <cell r="D11782">
            <v>27060111201</v>
          </cell>
          <cell r="E11782" t="str">
            <v>ZPPS  UMBARDA BU.</v>
          </cell>
          <cell r="F11782">
            <v>1</v>
          </cell>
          <cell r="G11782" t="str">
            <v>01 Primary</v>
          </cell>
          <cell r="H11782" t="str">
            <v>02_Zilla Parishad</v>
          </cell>
          <cell r="I11782" t="e">
            <v>#N/A</v>
          </cell>
          <cell r="J11782">
            <v>3</v>
          </cell>
          <cell r="K11782">
            <v>4</v>
          </cell>
          <cell r="L11782">
            <v>0</v>
          </cell>
          <cell r="M11782">
            <v>2</v>
          </cell>
          <cell r="N11782">
            <v>3</v>
          </cell>
          <cell r="O11782">
            <v>1</v>
          </cell>
          <cell r="P11782">
            <v>3</v>
          </cell>
          <cell r="Q11782">
            <v>2</v>
          </cell>
          <cell r="R11782">
            <v>2</v>
          </cell>
          <cell r="S11782">
            <v>1</v>
          </cell>
          <cell r="T11782">
            <v>0</v>
          </cell>
          <cell r="U11782">
            <v>4</v>
          </cell>
          <cell r="V11782">
            <v>99</v>
          </cell>
          <cell r="W11782">
            <v>0</v>
          </cell>
          <cell r="X11782">
            <v>99</v>
          </cell>
        </row>
        <row r="11783">
          <cell r="D11783">
            <v>27060111202</v>
          </cell>
          <cell r="E11783" t="str">
            <v>ZPPS KANYA UMBARDA BU.</v>
          </cell>
          <cell r="F11783">
            <v>1</v>
          </cell>
          <cell r="G11783" t="str">
            <v>01 Primary</v>
          </cell>
          <cell r="H11783" t="str">
            <v>02_Zilla Parishad</v>
          </cell>
          <cell r="I11783" t="e">
            <v>#N/A</v>
          </cell>
          <cell r="J11783">
            <v>3</v>
          </cell>
          <cell r="K11783">
            <v>4</v>
          </cell>
          <cell r="L11783">
            <v>2</v>
          </cell>
          <cell r="M11783">
            <v>0</v>
          </cell>
          <cell r="N11783">
            <v>3</v>
          </cell>
          <cell r="O11783">
            <v>1</v>
          </cell>
          <cell r="P11783">
            <v>1</v>
          </cell>
          <cell r="Q11783">
            <v>2</v>
          </cell>
          <cell r="R11783">
            <v>2</v>
          </cell>
          <cell r="S11783">
            <v>2</v>
          </cell>
          <cell r="T11783">
            <v>0</v>
          </cell>
          <cell r="U11783">
            <v>4</v>
          </cell>
          <cell r="V11783">
            <v>102</v>
          </cell>
          <cell r="W11783">
            <v>0</v>
          </cell>
          <cell r="X11783">
            <v>102</v>
          </cell>
        </row>
        <row r="11784">
          <cell r="D11784">
            <v>27060111203</v>
          </cell>
          <cell r="E11784" t="str">
            <v>ZPPS URDU UMBARDA BU.</v>
          </cell>
          <cell r="F11784">
            <v>2</v>
          </cell>
          <cell r="G11784" t="str">
            <v>02 Primary with Upper Primary</v>
          </cell>
          <cell r="H11784" t="str">
            <v>02_Zilla Parishad</v>
          </cell>
          <cell r="I11784" t="e">
            <v>#N/A</v>
          </cell>
          <cell r="J11784">
            <v>3</v>
          </cell>
          <cell r="K11784">
            <v>4</v>
          </cell>
          <cell r="L11784">
            <v>1</v>
          </cell>
          <cell r="M11784">
            <v>1</v>
          </cell>
          <cell r="N11784">
            <v>3</v>
          </cell>
          <cell r="O11784">
            <v>1</v>
          </cell>
          <cell r="P11784">
            <v>3</v>
          </cell>
          <cell r="Q11784">
            <v>2</v>
          </cell>
          <cell r="R11784">
            <v>2</v>
          </cell>
          <cell r="S11784">
            <v>1</v>
          </cell>
          <cell r="T11784">
            <v>0</v>
          </cell>
          <cell r="U11784">
            <v>4</v>
          </cell>
          <cell r="V11784">
            <v>56</v>
          </cell>
          <cell r="W11784">
            <v>21</v>
          </cell>
          <cell r="X11784">
            <v>77</v>
          </cell>
        </row>
        <row r="11785">
          <cell r="D11785">
            <v>27060111204</v>
          </cell>
          <cell r="E11785" t="str">
            <v>ZPPS  HIGH SHCOOL UMBARDA BU.</v>
          </cell>
          <cell r="F11785">
            <v>3</v>
          </cell>
          <cell r="G11785" t="str">
            <v>04 Pr. With Up.Pr. Sec. and H.Sec.</v>
          </cell>
          <cell r="H11785" t="str">
            <v>02_Zilla Parishad</v>
          </cell>
          <cell r="I11785" t="str">
            <v>27060111204</v>
          </cell>
          <cell r="J11785">
            <v>3</v>
          </cell>
          <cell r="K11785">
            <v>8</v>
          </cell>
          <cell r="L11785">
            <v>1</v>
          </cell>
          <cell r="M11785">
            <v>1</v>
          </cell>
          <cell r="N11785">
            <v>1</v>
          </cell>
          <cell r="O11785">
            <v>1</v>
          </cell>
          <cell r="P11785">
            <v>5</v>
          </cell>
          <cell r="Q11785">
            <v>1</v>
          </cell>
          <cell r="R11785">
            <v>2</v>
          </cell>
          <cell r="S11785">
            <v>1</v>
          </cell>
          <cell r="T11785">
            <v>2</v>
          </cell>
          <cell r="U11785">
            <v>5</v>
          </cell>
          <cell r="V11785">
            <v>43</v>
          </cell>
          <cell r="W11785">
            <v>187</v>
          </cell>
          <cell r="X11785">
            <v>230</v>
          </cell>
        </row>
        <row r="11786">
          <cell r="D11786">
            <v>27060111206</v>
          </cell>
          <cell r="E11786" t="str">
            <v>MO NOOR URDU HIGHSCOOL</v>
          </cell>
          <cell r="F11786">
            <v>8</v>
          </cell>
          <cell r="G11786" t="str">
            <v>08 Secondary Only</v>
          </cell>
          <cell r="H11786" t="str">
            <v>22_Unaided</v>
          </cell>
          <cell r="I11786" t="e">
            <v>#N/A</v>
          </cell>
          <cell r="J11786">
            <v>2</v>
          </cell>
          <cell r="K11786">
            <v>1</v>
          </cell>
          <cell r="L11786">
            <v>1</v>
          </cell>
          <cell r="M11786">
            <v>1</v>
          </cell>
          <cell r="N11786">
            <v>4</v>
          </cell>
          <cell r="O11786">
            <v>2</v>
          </cell>
          <cell r="P11786">
            <v>1</v>
          </cell>
          <cell r="Q11786">
            <v>1</v>
          </cell>
          <cell r="R11786">
            <v>9</v>
          </cell>
          <cell r="S11786">
            <v>1</v>
          </cell>
          <cell r="T11786">
            <v>0</v>
          </cell>
          <cell r="U11786">
            <v>0</v>
          </cell>
          <cell r="V11786">
            <v>0</v>
          </cell>
          <cell r="W11786">
            <v>30</v>
          </cell>
          <cell r="X11786">
            <v>30</v>
          </cell>
        </row>
        <row r="11787">
          <cell r="D11787">
            <v>27060111207</v>
          </cell>
          <cell r="E11787" t="str">
            <v>VASANRAOJI SABALE APANG</v>
          </cell>
          <cell r="F11787">
            <v>1</v>
          </cell>
          <cell r="G11787" t="str">
            <v>01 Primary</v>
          </cell>
          <cell r="H11787" t="str">
            <v>20_Social Welfare Unaided</v>
          </cell>
          <cell r="I11787" t="e">
            <v>#N/A</v>
          </cell>
          <cell r="J11787">
            <v>2</v>
          </cell>
          <cell r="K11787">
            <v>3</v>
          </cell>
          <cell r="L11787">
            <v>2</v>
          </cell>
          <cell r="M11787">
            <v>2</v>
          </cell>
          <cell r="N11787">
            <v>3</v>
          </cell>
          <cell r="O11787">
            <v>1</v>
          </cell>
          <cell r="P11787">
            <v>1</v>
          </cell>
          <cell r="Q11787">
            <v>1</v>
          </cell>
          <cell r="R11787">
            <v>9</v>
          </cell>
          <cell r="S11787">
            <v>1</v>
          </cell>
          <cell r="T11787">
            <v>0</v>
          </cell>
          <cell r="U11787">
            <v>2</v>
          </cell>
          <cell r="V11787">
            <v>26</v>
          </cell>
          <cell r="W11787">
            <v>0</v>
          </cell>
          <cell r="X11787">
            <v>26</v>
          </cell>
        </row>
        <row r="11788">
          <cell r="D11788">
            <v>27060111301</v>
          </cell>
          <cell r="E11788" t="str">
            <v>ZPPS  WADEGAONRANGE</v>
          </cell>
          <cell r="F11788">
            <v>2</v>
          </cell>
          <cell r="G11788" t="str">
            <v>02 Primary with Upper Primary</v>
          </cell>
          <cell r="H11788" t="str">
            <v>02_Zilla Parishad</v>
          </cell>
          <cell r="I11788" t="e">
            <v>#N/A</v>
          </cell>
          <cell r="J11788">
            <v>3</v>
          </cell>
          <cell r="K11788">
            <v>6</v>
          </cell>
          <cell r="L11788">
            <v>1</v>
          </cell>
          <cell r="M11788">
            <v>1</v>
          </cell>
          <cell r="N11788">
            <v>1</v>
          </cell>
          <cell r="O11788">
            <v>1</v>
          </cell>
          <cell r="P11788">
            <v>7</v>
          </cell>
          <cell r="Q11788">
            <v>1</v>
          </cell>
          <cell r="R11788">
            <v>2</v>
          </cell>
          <cell r="S11788">
            <v>1</v>
          </cell>
          <cell r="T11788">
            <v>0</v>
          </cell>
          <cell r="U11788">
            <v>4</v>
          </cell>
          <cell r="V11788">
            <v>62</v>
          </cell>
          <cell r="W11788">
            <v>27</v>
          </cell>
          <cell r="X11788">
            <v>89</v>
          </cell>
        </row>
        <row r="11789">
          <cell r="D11789">
            <v>27060111401</v>
          </cell>
          <cell r="E11789" t="str">
            <v>ZPPS ALMARRDAPUR</v>
          </cell>
          <cell r="F11789">
            <v>1</v>
          </cell>
          <cell r="G11789" t="str">
            <v>01 Primary</v>
          </cell>
          <cell r="H11789" t="str">
            <v>02_Zilla Parishad</v>
          </cell>
          <cell r="I11789" t="e">
            <v>#N/A</v>
          </cell>
          <cell r="J11789">
            <v>3</v>
          </cell>
          <cell r="K11789">
            <v>3</v>
          </cell>
          <cell r="L11789">
            <v>1</v>
          </cell>
          <cell r="M11789">
            <v>1</v>
          </cell>
          <cell r="N11789">
            <v>1</v>
          </cell>
          <cell r="O11789">
            <v>1</v>
          </cell>
          <cell r="P11789">
            <v>3</v>
          </cell>
          <cell r="Q11789">
            <v>1</v>
          </cell>
          <cell r="R11789">
            <v>2</v>
          </cell>
          <cell r="S11789">
            <v>2</v>
          </cell>
          <cell r="T11789">
            <v>0</v>
          </cell>
          <cell r="U11789">
            <v>2</v>
          </cell>
          <cell r="V11789">
            <v>7</v>
          </cell>
          <cell r="W11789">
            <v>0</v>
          </cell>
          <cell r="X11789">
            <v>7</v>
          </cell>
        </row>
        <row r="11790">
          <cell r="D11790">
            <v>27060111501</v>
          </cell>
          <cell r="E11790" t="str">
            <v>ZPPS  ANAI</v>
          </cell>
          <cell r="F11790">
            <v>1</v>
          </cell>
          <cell r="G11790" t="str">
            <v>01 Primary</v>
          </cell>
          <cell r="H11790" t="str">
            <v>02_Zilla Parishad</v>
          </cell>
          <cell r="I11790" t="e">
            <v>#N/A</v>
          </cell>
          <cell r="J11790">
            <v>3</v>
          </cell>
          <cell r="K11790">
            <v>3</v>
          </cell>
          <cell r="L11790">
            <v>1</v>
          </cell>
          <cell r="M11790">
            <v>1</v>
          </cell>
          <cell r="N11790">
            <v>2</v>
          </cell>
          <cell r="O11790">
            <v>2</v>
          </cell>
          <cell r="P11790">
            <v>5</v>
          </cell>
          <cell r="Q11790">
            <v>1</v>
          </cell>
          <cell r="R11790">
            <v>2</v>
          </cell>
          <cell r="S11790">
            <v>1</v>
          </cell>
          <cell r="T11790">
            <v>1</v>
          </cell>
          <cell r="U11790">
            <v>3</v>
          </cell>
          <cell r="V11790">
            <v>49</v>
          </cell>
          <cell r="W11790">
            <v>0</v>
          </cell>
          <cell r="X11790">
            <v>49</v>
          </cell>
        </row>
        <row r="11791">
          <cell r="D11791">
            <v>27060111601</v>
          </cell>
          <cell r="E11791" t="str">
            <v>ZPPS  DHANORA TATHOD</v>
          </cell>
          <cell r="F11791">
            <v>2</v>
          </cell>
          <cell r="G11791" t="str">
            <v>02 Primary with Upper Primary</v>
          </cell>
          <cell r="H11791" t="str">
            <v>02_Zilla Parishad</v>
          </cell>
          <cell r="I11791" t="e">
            <v>#N/A</v>
          </cell>
          <cell r="J11791">
            <v>3</v>
          </cell>
          <cell r="K11791">
            <v>6</v>
          </cell>
          <cell r="L11791">
            <v>1</v>
          </cell>
          <cell r="M11791">
            <v>1</v>
          </cell>
          <cell r="N11791">
            <v>3</v>
          </cell>
          <cell r="O11791">
            <v>1</v>
          </cell>
          <cell r="P11791">
            <v>7</v>
          </cell>
          <cell r="Q11791">
            <v>1</v>
          </cell>
          <cell r="R11791">
            <v>2</v>
          </cell>
          <cell r="S11791">
            <v>1</v>
          </cell>
          <cell r="T11791">
            <v>0</v>
          </cell>
          <cell r="U11791">
            <v>5</v>
          </cell>
          <cell r="V11791">
            <v>62</v>
          </cell>
          <cell r="W11791">
            <v>33</v>
          </cell>
          <cell r="X11791">
            <v>95</v>
          </cell>
        </row>
        <row r="11792">
          <cell r="D11792">
            <v>27060111701</v>
          </cell>
          <cell r="E11792" t="str">
            <v>ZPPS  DONAD BU.</v>
          </cell>
          <cell r="F11792">
            <v>2</v>
          </cell>
          <cell r="G11792" t="str">
            <v>02 Primary with Upper Primary</v>
          </cell>
          <cell r="H11792" t="str">
            <v>02_Zilla Parishad</v>
          </cell>
          <cell r="I11792" t="e">
            <v>#N/A</v>
          </cell>
          <cell r="J11792">
            <v>3</v>
          </cell>
          <cell r="K11792">
            <v>7</v>
          </cell>
          <cell r="L11792">
            <v>1</v>
          </cell>
          <cell r="M11792">
            <v>1</v>
          </cell>
          <cell r="N11792">
            <v>4</v>
          </cell>
          <cell r="O11792">
            <v>1</v>
          </cell>
          <cell r="P11792">
            <v>7</v>
          </cell>
          <cell r="Q11792">
            <v>2</v>
          </cell>
          <cell r="R11792">
            <v>2</v>
          </cell>
          <cell r="S11792">
            <v>1</v>
          </cell>
          <cell r="T11792">
            <v>5</v>
          </cell>
          <cell r="U11792">
            <v>4</v>
          </cell>
          <cell r="V11792">
            <v>71</v>
          </cell>
          <cell r="W11792">
            <v>18</v>
          </cell>
          <cell r="X11792">
            <v>89</v>
          </cell>
        </row>
        <row r="11793">
          <cell r="D11793">
            <v>27060111702</v>
          </cell>
          <cell r="E11793" t="str">
            <v>TULASABAI KARADI HIGHSCHOOL</v>
          </cell>
          <cell r="F11793">
            <v>8</v>
          </cell>
          <cell r="G11793" t="str">
            <v>08 Secondary Only</v>
          </cell>
          <cell r="H11793" t="str">
            <v>22_Unaided</v>
          </cell>
          <cell r="I11793" t="e">
            <v>#N/A</v>
          </cell>
          <cell r="J11793">
            <v>2</v>
          </cell>
          <cell r="K11793">
            <v>1</v>
          </cell>
          <cell r="L11793">
            <v>1</v>
          </cell>
          <cell r="M11793">
            <v>1</v>
          </cell>
          <cell r="N11793">
            <v>1</v>
          </cell>
          <cell r="O11793">
            <v>2</v>
          </cell>
          <cell r="P11793">
            <v>1</v>
          </cell>
          <cell r="Q11793">
            <v>1</v>
          </cell>
          <cell r="R11793">
            <v>9</v>
          </cell>
          <cell r="S11793">
            <v>2</v>
          </cell>
          <cell r="T11793">
            <v>0</v>
          </cell>
          <cell r="U11793">
            <v>0</v>
          </cell>
          <cell r="V11793">
            <v>0</v>
          </cell>
          <cell r="W11793">
            <v>8</v>
          </cell>
          <cell r="X11793">
            <v>8</v>
          </cell>
        </row>
        <row r="11794">
          <cell r="D11794">
            <v>27060111801</v>
          </cell>
          <cell r="E11794" t="str">
            <v>ZPPS  GANESHPUR</v>
          </cell>
          <cell r="F11794">
            <v>1</v>
          </cell>
          <cell r="G11794" t="str">
            <v>01 Primary</v>
          </cell>
          <cell r="H11794" t="str">
            <v>02_Zilla Parishad</v>
          </cell>
          <cell r="I11794" t="e">
            <v>#N/A</v>
          </cell>
          <cell r="J11794">
            <v>3</v>
          </cell>
          <cell r="K11794">
            <v>3</v>
          </cell>
          <cell r="L11794">
            <v>1</v>
          </cell>
          <cell r="M11794">
            <v>1</v>
          </cell>
          <cell r="N11794">
            <v>1</v>
          </cell>
          <cell r="O11794">
            <v>1</v>
          </cell>
          <cell r="P11794">
            <v>3</v>
          </cell>
          <cell r="Q11794">
            <v>2</v>
          </cell>
          <cell r="R11794">
            <v>2</v>
          </cell>
          <cell r="S11794">
            <v>2</v>
          </cell>
          <cell r="T11794">
            <v>0</v>
          </cell>
          <cell r="U11794">
            <v>2</v>
          </cell>
          <cell r="V11794">
            <v>7</v>
          </cell>
          <cell r="W11794">
            <v>0</v>
          </cell>
          <cell r="X11794">
            <v>7</v>
          </cell>
        </row>
        <row r="11795">
          <cell r="D11795">
            <v>27060111901</v>
          </cell>
          <cell r="E11795" t="str">
            <v>ZPPS  EANZA VANSHIRI</v>
          </cell>
          <cell r="F11795">
            <v>2</v>
          </cell>
          <cell r="G11795" t="str">
            <v>02 Primary with Upper Primary</v>
          </cell>
          <cell r="H11795" t="str">
            <v>02_Zilla Parishad</v>
          </cell>
          <cell r="I11795" t="e">
            <v>#N/A</v>
          </cell>
          <cell r="J11795">
            <v>3</v>
          </cell>
          <cell r="K11795">
            <v>7</v>
          </cell>
          <cell r="L11795">
            <v>1</v>
          </cell>
          <cell r="M11795">
            <v>1</v>
          </cell>
          <cell r="N11795">
            <v>1</v>
          </cell>
          <cell r="O11795">
            <v>1</v>
          </cell>
          <cell r="P11795">
            <v>5</v>
          </cell>
          <cell r="Q11795">
            <v>2</v>
          </cell>
          <cell r="R11795">
            <v>2</v>
          </cell>
          <cell r="S11795">
            <v>1</v>
          </cell>
          <cell r="T11795">
            <v>2</v>
          </cell>
          <cell r="U11795">
            <v>5</v>
          </cell>
          <cell r="V11795">
            <v>48</v>
          </cell>
          <cell r="W11795">
            <v>56</v>
          </cell>
          <cell r="X11795">
            <v>104</v>
          </cell>
        </row>
        <row r="11796">
          <cell r="D11796">
            <v>27060112001</v>
          </cell>
          <cell r="E11796" t="str">
            <v>ZPPS  KHERDA KARANJA</v>
          </cell>
          <cell r="F11796">
            <v>2</v>
          </cell>
          <cell r="G11796" t="str">
            <v>02 Primary with Upper Primary</v>
          </cell>
          <cell r="H11796" t="str">
            <v>02_Zilla Parishad</v>
          </cell>
          <cell r="I11796" t="e">
            <v>#N/A</v>
          </cell>
          <cell r="J11796">
            <v>3</v>
          </cell>
          <cell r="K11796">
            <v>5</v>
          </cell>
          <cell r="L11796">
            <v>2</v>
          </cell>
          <cell r="M11796">
            <v>1</v>
          </cell>
          <cell r="N11796">
            <v>1</v>
          </cell>
          <cell r="O11796">
            <v>1</v>
          </cell>
          <cell r="P11796">
            <v>7</v>
          </cell>
          <cell r="Q11796">
            <v>2</v>
          </cell>
          <cell r="R11796">
            <v>2</v>
          </cell>
          <cell r="S11796">
            <v>1</v>
          </cell>
          <cell r="T11796">
            <v>0</v>
          </cell>
          <cell r="U11796">
            <v>5</v>
          </cell>
          <cell r="V11796">
            <v>72</v>
          </cell>
          <cell r="W11796">
            <v>26</v>
          </cell>
          <cell r="X11796">
            <v>98</v>
          </cell>
        </row>
        <row r="11797">
          <cell r="D11797">
            <v>27060112002</v>
          </cell>
          <cell r="E11797" t="str">
            <v>KRUSHANPRABHA VDY. KHERDA K.</v>
          </cell>
          <cell r="F11797">
            <v>8</v>
          </cell>
          <cell r="G11797" t="str">
            <v>08 Secondary Only</v>
          </cell>
          <cell r="H11797" t="str">
            <v>17_Pvt. Aided</v>
          </cell>
          <cell r="I11797" t="e">
            <v>#N/A</v>
          </cell>
          <cell r="J11797">
            <v>2</v>
          </cell>
          <cell r="K11797">
            <v>1</v>
          </cell>
          <cell r="L11797">
            <v>2</v>
          </cell>
          <cell r="M11797">
            <v>2</v>
          </cell>
          <cell r="N11797">
            <v>1</v>
          </cell>
          <cell r="O11797">
            <v>2</v>
          </cell>
          <cell r="P11797">
            <v>4</v>
          </cell>
          <cell r="Q11797">
            <v>1</v>
          </cell>
          <cell r="R11797">
            <v>2</v>
          </cell>
          <cell r="S11797">
            <v>1</v>
          </cell>
          <cell r="T11797">
            <v>0</v>
          </cell>
          <cell r="U11797">
            <v>0</v>
          </cell>
          <cell r="V11797">
            <v>0</v>
          </cell>
          <cell r="W11797">
            <v>39</v>
          </cell>
          <cell r="X11797">
            <v>39</v>
          </cell>
        </row>
        <row r="11798">
          <cell r="D11798">
            <v>27060112101</v>
          </cell>
          <cell r="E11798" t="str">
            <v>ZPPS  KARLI</v>
          </cell>
          <cell r="F11798">
            <v>1</v>
          </cell>
          <cell r="G11798" t="str">
            <v>01 Primary</v>
          </cell>
          <cell r="H11798" t="str">
            <v>02_Zilla Parishad</v>
          </cell>
          <cell r="I11798" t="e">
            <v>#N/A</v>
          </cell>
          <cell r="J11798">
            <v>3</v>
          </cell>
          <cell r="K11798">
            <v>3</v>
          </cell>
          <cell r="L11798">
            <v>1</v>
          </cell>
          <cell r="M11798">
            <v>1</v>
          </cell>
          <cell r="N11798">
            <v>1</v>
          </cell>
          <cell r="O11798">
            <v>1</v>
          </cell>
          <cell r="P11798">
            <v>3</v>
          </cell>
          <cell r="Q11798">
            <v>2</v>
          </cell>
          <cell r="R11798">
            <v>2</v>
          </cell>
          <cell r="S11798">
            <v>1</v>
          </cell>
          <cell r="T11798">
            <v>0</v>
          </cell>
          <cell r="U11798">
            <v>2</v>
          </cell>
          <cell r="V11798">
            <v>31</v>
          </cell>
          <cell r="W11798">
            <v>0</v>
          </cell>
          <cell r="X11798">
            <v>31</v>
          </cell>
        </row>
        <row r="11799">
          <cell r="D11799">
            <v>27060112201</v>
          </cell>
          <cell r="E11799" t="str">
            <v>ZPPS  YAWARDI</v>
          </cell>
          <cell r="F11799">
            <v>2</v>
          </cell>
          <cell r="G11799" t="str">
            <v>02 Primary with Upper Primary</v>
          </cell>
          <cell r="H11799" t="str">
            <v>02_Zilla Parishad</v>
          </cell>
          <cell r="I11799" t="e">
            <v>#N/A</v>
          </cell>
          <cell r="J11799">
            <v>3</v>
          </cell>
          <cell r="K11799">
            <v>6</v>
          </cell>
          <cell r="L11799">
            <v>1</v>
          </cell>
          <cell r="M11799">
            <v>1</v>
          </cell>
          <cell r="N11799">
            <v>4</v>
          </cell>
          <cell r="O11799">
            <v>1</v>
          </cell>
          <cell r="P11799">
            <v>7</v>
          </cell>
          <cell r="Q11799">
            <v>2</v>
          </cell>
          <cell r="R11799">
            <v>2</v>
          </cell>
          <cell r="S11799">
            <v>1</v>
          </cell>
          <cell r="T11799">
            <v>0</v>
          </cell>
          <cell r="U11799">
            <v>7</v>
          </cell>
          <cell r="V11799">
            <v>70</v>
          </cell>
          <cell r="W11799">
            <v>65</v>
          </cell>
          <cell r="X11799">
            <v>135</v>
          </cell>
        </row>
        <row r="11800">
          <cell r="D11800">
            <v>27060112202</v>
          </cell>
          <cell r="E11800" t="str">
            <v>B.D.VIDHYALAYA YAWARDI</v>
          </cell>
          <cell r="F11800">
            <v>8</v>
          </cell>
          <cell r="G11800" t="str">
            <v>08 Secondary Only</v>
          </cell>
          <cell r="H11800" t="str">
            <v>17_Pvt. Aided</v>
          </cell>
          <cell r="I11800" t="e">
            <v>#N/A</v>
          </cell>
          <cell r="J11800">
            <v>2</v>
          </cell>
          <cell r="K11800">
            <v>1</v>
          </cell>
          <cell r="L11800">
            <v>1</v>
          </cell>
          <cell r="M11800">
            <v>1</v>
          </cell>
          <cell r="N11800">
            <v>3</v>
          </cell>
          <cell r="O11800">
            <v>2</v>
          </cell>
          <cell r="P11800">
            <v>2</v>
          </cell>
          <cell r="Q11800">
            <v>1</v>
          </cell>
          <cell r="R11800">
            <v>2</v>
          </cell>
          <cell r="S11800">
            <v>1</v>
          </cell>
          <cell r="T11800">
            <v>0</v>
          </cell>
          <cell r="U11800">
            <v>0</v>
          </cell>
          <cell r="V11800">
            <v>0</v>
          </cell>
          <cell r="W11800">
            <v>35</v>
          </cell>
          <cell r="X11800">
            <v>35</v>
          </cell>
        </row>
        <row r="11801">
          <cell r="D11801">
            <v>27060112301</v>
          </cell>
          <cell r="E11801" t="str">
            <v>ZPPS  YEWATA</v>
          </cell>
          <cell r="F11801">
            <v>2</v>
          </cell>
          <cell r="G11801" t="str">
            <v>02 Primary with Upper Primary</v>
          </cell>
          <cell r="H11801" t="str">
            <v>02_Zilla Parishad</v>
          </cell>
          <cell r="I11801" t="e">
            <v>#N/A</v>
          </cell>
          <cell r="J11801">
            <v>3</v>
          </cell>
          <cell r="K11801">
            <v>7</v>
          </cell>
          <cell r="L11801">
            <v>1</v>
          </cell>
          <cell r="M11801">
            <v>2</v>
          </cell>
          <cell r="N11801">
            <v>4</v>
          </cell>
          <cell r="O11801">
            <v>1</v>
          </cell>
          <cell r="P11801">
            <v>7</v>
          </cell>
          <cell r="Q11801">
            <v>2</v>
          </cell>
          <cell r="R11801">
            <v>2</v>
          </cell>
          <cell r="S11801">
            <v>1</v>
          </cell>
          <cell r="T11801">
            <v>0</v>
          </cell>
          <cell r="U11801">
            <v>8</v>
          </cell>
          <cell r="V11801">
            <v>122</v>
          </cell>
          <cell r="W11801">
            <v>78</v>
          </cell>
          <cell r="X11801">
            <v>200</v>
          </cell>
        </row>
        <row r="11802">
          <cell r="D11802">
            <v>27060112302</v>
          </cell>
          <cell r="E11802" t="str">
            <v>SOPINATH M. VIDHYALAYA YEWATA</v>
          </cell>
          <cell r="F11802">
            <v>5</v>
          </cell>
          <cell r="G11802" t="str">
            <v>07 Up. Pr. Secondary and Higher Sec</v>
          </cell>
          <cell r="H11802" t="str">
            <v>17_Pvt. Aided</v>
          </cell>
          <cell r="I11802" t="e">
            <v>#N/A</v>
          </cell>
          <cell r="J11802">
            <v>2</v>
          </cell>
          <cell r="K11802">
            <v>1</v>
          </cell>
          <cell r="L11802">
            <v>1</v>
          </cell>
          <cell r="M11802">
            <v>1</v>
          </cell>
          <cell r="N11802">
            <v>1</v>
          </cell>
          <cell r="O11802">
            <v>2</v>
          </cell>
          <cell r="P11802">
            <v>3</v>
          </cell>
          <cell r="Q11802">
            <v>1</v>
          </cell>
          <cell r="R11802">
            <v>2</v>
          </cell>
          <cell r="S11802">
            <v>1</v>
          </cell>
          <cell r="T11802">
            <v>0</v>
          </cell>
          <cell r="U11802">
            <v>0</v>
          </cell>
          <cell r="V11802">
            <v>0</v>
          </cell>
          <cell r="W11802">
            <v>40</v>
          </cell>
          <cell r="X11802">
            <v>40</v>
          </cell>
        </row>
        <row r="11803">
          <cell r="D11803">
            <v>27060112401</v>
          </cell>
          <cell r="E11803" t="str">
            <v>ZPPS  BHULODA</v>
          </cell>
          <cell r="F11803">
            <v>1</v>
          </cell>
          <cell r="G11803" t="str">
            <v>01 Primary</v>
          </cell>
          <cell r="H11803" t="str">
            <v>02_Zilla Parishad</v>
          </cell>
          <cell r="I11803" t="e">
            <v>#N/A</v>
          </cell>
          <cell r="J11803">
            <v>3</v>
          </cell>
          <cell r="K11803">
            <v>2</v>
          </cell>
          <cell r="L11803">
            <v>1</v>
          </cell>
          <cell r="M11803">
            <v>1</v>
          </cell>
          <cell r="N11803">
            <v>3</v>
          </cell>
          <cell r="O11803">
            <v>1</v>
          </cell>
          <cell r="P11803">
            <v>3</v>
          </cell>
          <cell r="Q11803">
            <v>2</v>
          </cell>
          <cell r="R11803">
            <v>2</v>
          </cell>
          <cell r="S11803">
            <v>1</v>
          </cell>
          <cell r="T11803">
            <v>0</v>
          </cell>
          <cell r="U11803">
            <v>2</v>
          </cell>
          <cell r="V11803">
            <v>27</v>
          </cell>
          <cell r="W11803">
            <v>0</v>
          </cell>
          <cell r="X11803">
            <v>27</v>
          </cell>
        </row>
        <row r="11804">
          <cell r="D11804">
            <v>27060112501</v>
          </cell>
          <cell r="E11804" t="str">
            <v>ZPPS  LONI ARAB</v>
          </cell>
          <cell r="F11804">
            <v>2</v>
          </cell>
          <cell r="G11804" t="str">
            <v>02 Primary with Upper Primary</v>
          </cell>
          <cell r="H11804" t="str">
            <v>02_Zilla Parishad</v>
          </cell>
          <cell r="I11804" t="e">
            <v>#N/A</v>
          </cell>
          <cell r="J11804">
            <v>3</v>
          </cell>
          <cell r="K11804">
            <v>6</v>
          </cell>
          <cell r="L11804">
            <v>1</v>
          </cell>
          <cell r="M11804">
            <v>1</v>
          </cell>
          <cell r="N11804">
            <v>3</v>
          </cell>
          <cell r="O11804">
            <v>2</v>
          </cell>
          <cell r="P11804">
            <v>7</v>
          </cell>
          <cell r="Q11804">
            <v>2</v>
          </cell>
          <cell r="R11804">
            <v>2</v>
          </cell>
          <cell r="S11804">
            <v>2</v>
          </cell>
          <cell r="T11804">
            <v>0</v>
          </cell>
          <cell r="U11804">
            <v>4</v>
          </cell>
          <cell r="V11804">
            <v>50</v>
          </cell>
          <cell r="W11804">
            <v>32</v>
          </cell>
          <cell r="X11804">
            <v>82</v>
          </cell>
        </row>
        <row r="11805">
          <cell r="D11805">
            <v>27060112502</v>
          </cell>
          <cell r="E11805" t="str">
            <v>ZPPS  URDU LONO ARAB</v>
          </cell>
          <cell r="F11805">
            <v>1</v>
          </cell>
          <cell r="G11805" t="str">
            <v>01 Primary</v>
          </cell>
          <cell r="H11805" t="str">
            <v>02_Zilla Parishad</v>
          </cell>
          <cell r="I11805" t="e">
            <v>#N/A</v>
          </cell>
          <cell r="J11805">
            <v>3</v>
          </cell>
          <cell r="K11805">
            <v>2</v>
          </cell>
          <cell r="L11805">
            <v>1</v>
          </cell>
          <cell r="M11805">
            <v>1</v>
          </cell>
          <cell r="N11805">
            <v>3</v>
          </cell>
          <cell r="O11805">
            <v>1</v>
          </cell>
          <cell r="P11805">
            <v>5</v>
          </cell>
          <cell r="Q11805">
            <v>2</v>
          </cell>
          <cell r="R11805">
            <v>2</v>
          </cell>
          <cell r="S11805">
            <v>2</v>
          </cell>
          <cell r="T11805">
            <v>0</v>
          </cell>
          <cell r="U11805">
            <v>2</v>
          </cell>
          <cell r="V11805">
            <v>20</v>
          </cell>
          <cell r="W11805">
            <v>0</v>
          </cell>
          <cell r="X11805">
            <v>20</v>
          </cell>
        </row>
        <row r="11806">
          <cell r="D11806">
            <v>27060112503</v>
          </cell>
          <cell r="E11806" t="str">
            <v>DNYANDEEP VIDHYALAYA LONI ARAB</v>
          </cell>
          <cell r="F11806">
            <v>8</v>
          </cell>
          <cell r="G11806" t="str">
            <v>08 Secondary Only</v>
          </cell>
          <cell r="H11806" t="str">
            <v>17_Pvt. Aided</v>
          </cell>
          <cell r="I11806" t="e">
            <v>#N/A</v>
          </cell>
          <cell r="J11806">
            <v>2</v>
          </cell>
          <cell r="K11806">
            <v>1</v>
          </cell>
          <cell r="L11806">
            <v>1</v>
          </cell>
          <cell r="M11806">
            <v>1</v>
          </cell>
          <cell r="N11806">
            <v>1</v>
          </cell>
          <cell r="O11806">
            <v>2</v>
          </cell>
          <cell r="P11806">
            <v>2</v>
          </cell>
          <cell r="Q11806">
            <v>1</v>
          </cell>
          <cell r="R11806">
            <v>2</v>
          </cell>
          <cell r="S11806">
            <v>1</v>
          </cell>
          <cell r="T11806">
            <v>0</v>
          </cell>
          <cell r="U11806">
            <v>0</v>
          </cell>
          <cell r="V11806">
            <v>0</v>
          </cell>
          <cell r="W11806">
            <v>21</v>
          </cell>
          <cell r="X11806">
            <v>21</v>
          </cell>
        </row>
        <row r="11807">
          <cell r="D11807">
            <v>27060112601</v>
          </cell>
          <cell r="E11807" t="str">
            <v>ZPPS  MUNGUTPUR</v>
          </cell>
          <cell r="F11807">
            <v>1</v>
          </cell>
          <cell r="G11807" t="str">
            <v>01 Primary</v>
          </cell>
          <cell r="H11807" t="str">
            <v>02_Zilla Parishad</v>
          </cell>
          <cell r="I11807" t="e">
            <v>#N/A</v>
          </cell>
          <cell r="J11807">
            <v>3</v>
          </cell>
          <cell r="K11807">
            <v>2</v>
          </cell>
          <cell r="L11807">
            <v>1</v>
          </cell>
          <cell r="M11807">
            <v>1</v>
          </cell>
          <cell r="N11807">
            <v>3</v>
          </cell>
          <cell r="O11807">
            <v>1</v>
          </cell>
          <cell r="P11807">
            <v>1</v>
          </cell>
          <cell r="Q11807">
            <v>2</v>
          </cell>
          <cell r="R11807">
            <v>2</v>
          </cell>
          <cell r="S11807">
            <v>1</v>
          </cell>
          <cell r="T11807">
            <v>0</v>
          </cell>
          <cell r="U11807">
            <v>2</v>
          </cell>
          <cell r="V11807">
            <v>5</v>
          </cell>
          <cell r="W11807">
            <v>0</v>
          </cell>
          <cell r="X11807">
            <v>5</v>
          </cell>
        </row>
        <row r="11808">
          <cell r="D11808">
            <v>27060112701</v>
          </cell>
          <cell r="E11808" t="str">
            <v>ZPPS  MOHAGAVAN</v>
          </cell>
          <cell r="F11808">
            <v>1</v>
          </cell>
          <cell r="G11808" t="str">
            <v>01 Primary</v>
          </cell>
          <cell r="H11808" t="str">
            <v>02_Zilla Parishad</v>
          </cell>
          <cell r="I11808" t="e">
            <v>#N/A</v>
          </cell>
          <cell r="J11808">
            <v>3</v>
          </cell>
          <cell r="K11808">
            <v>4</v>
          </cell>
          <cell r="L11808">
            <v>1</v>
          </cell>
          <cell r="M11808">
            <v>1</v>
          </cell>
          <cell r="N11808">
            <v>4</v>
          </cell>
          <cell r="O11808">
            <v>1</v>
          </cell>
          <cell r="P11808">
            <v>1</v>
          </cell>
          <cell r="Q11808">
            <v>1</v>
          </cell>
          <cell r="R11808">
            <v>2</v>
          </cell>
          <cell r="S11808">
            <v>2</v>
          </cell>
          <cell r="T11808">
            <v>0</v>
          </cell>
          <cell r="U11808">
            <v>2</v>
          </cell>
          <cell r="V11808">
            <v>44</v>
          </cell>
          <cell r="W11808">
            <v>0</v>
          </cell>
          <cell r="X11808">
            <v>44</v>
          </cell>
        </row>
        <row r="11809">
          <cell r="D11809">
            <v>27060112801</v>
          </cell>
          <cell r="E11809" t="str">
            <v>ZPPS  NAREGAON</v>
          </cell>
          <cell r="F11809">
            <v>1</v>
          </cell>
          <cell r="G11809" t="str">
            <v>01 Primary</v>
          </cell>
          <cell r="H11809" t="str">
            <v>02_Zilla Parishad</v>
          </cell>
          <cell r="I11809" t="e">
            <v>#N/A</v>
          </cell>
          <cell r="J11809">
            <v>3</v>
          </cell>
          <cell r="K11809">
            <v>2</v>
          </cell>
          <cell r="L11809">
            <v>1</v>
          </cell>
          <cell r="M11809">
            <v>1</v>
          </cell>
          <cell r="N11809">
            <v>1</v>
          </cell>
          <cell r="O11809">
            <v>1</v>
          </cell>
          <cell r="P11809">
            <v>3</v>
          </cell>
          <cell r="Q11809">
            <v>2</v>
          </cell>
          <cell r="R11809">
            <v>2</v>
          </cell>
          <cell r="S11809">
            <v>2</v>
          </cell>
          <cell r="T11809">
            <v>0</v>
          </cell>
          <cell r="U11809">
            <v>2</v>
          </cell>
          <cell r="V11809">
            <v>37</v>
          </cell>
          <cell r="W11809">
            <v>0</v>
          </cell>
          <cell r="X11809">
            <v>37</v>
          </cell>
        </row>
        <row r="11810">
          <cell r="D11810">
            <v>27060112901</v>
          </cell>
          <cell r="E11810" t="str">
            <v>ZPPS NIMBI JAHA.</v>
          </cell>
          <cell r="F11810">
            <v>1</v>
          </cell>
          <cell r="G11810" t="str">
            <v>01 Primary</v>
          </cell>
          <cell r="H11810" t="str">
            <v>02_Zilla Parishad</v>
          </cell>
          <cell r="I11810" t="e">
            <v>#N/A</v>
          </cell>
          <cell r="J11810">
            <v>3</v>
          </cell>
          <cell r="K11810">
            <v>2</v>
          </cell>
          <cell r="L11810">
            <v>1</v>
          </cell>
          <cell r="M11810">
            <v>1</v>
          </cell>
          <cell r="N11810">
            <v>1</v>
          </cell>
          <cell r="O11810">
            <v>1</v>
          </cell>
          <cell r="P11810">
            <v>1</v>
          </cell>
          <cell r="Q11810">
            <v>2</v>
          </cell>
          <cell r="R11810">
            <v>2</v>
          </cell>
          <cell r="S11810">
            <v>1</v>
          </cell>
          <cell r="T11810">
            <v>0</v>
          </cell>
          <cell r="U11810">
            <v>2</v>
          </cell>
          <cell r="V11810">
            <v>12</v>
          </cell>
          <cell r="W11810">
            <v>0</v>
          </cell>
          <cell r="X11810">
            <v>12</v>
          </cell>
        </row>
        <row r="11811">
          <cell r="D11811">
            <v>27060113001</v>
          </cell>
          <cell r="E11811" t="str">
            <v>ZPPS  SHEMLAI</v>
          </cell>
          <cell r="F11811">
            <v>1</v>
          </cell>
          <cell r="G11811" t="str">
            <v>01 Primary</v>
          </cell>
          <cell r="H11811" t="str">
            <v>02_Zilla Parishad</v>
          </cell>
          <cell r="I11811" t="e">
            <v>#N/A</v>
          </cell>
          <cell r="J11811">
            <v>3</v>
          </cell>
          <cell r="K11811">
            <v>2</v>
          </cell>
          <cell r="L11811">
            <v>1</v>
          </cell>
          <cell r="M11811">
            <v>1</v>
          </cell>
          <cell r="N11811">
            <v>1</v>
          </cell>
          <cell r="O11811">
            <v>1</v>
          </cell>
          <cell r="P11811">
            <v>2</v>
          </cell>
          <cell r="Q11811">
            <v>1</v>
          </cell>
          <cell r="R11811">
            <v>2</v>
          </cell>
          <cell r="S11811">
            <v>2</v>
          </cell>
          <cell r="T11811">
            <v>0</v>
          </cell>
          <cell r="U11811">
            <v>2</v>
          </cell>
          <cell r="V11811">
            <v>18</v>
          </cell>
          <cell r="W11811">
            <v>0</v>
          </cell>
          <cell r="X11811">
            <v>18</v>
          </cell>
        </row>
        <row r="11812">
          <cell r="D11812">
            <v>27060113101</v>
          </cell>
          <cell r="E11812" t="str">
            <v>ZPPS TARKHEDA</v>
          </cell>
          <cell r="F11812">
            <v>1</v>
          </cell>
          <cell r="G11812" t="str">
            <v>01 Primary</v>
          </cell>
          <cell r="H11812" t="str">
            <v>02_Zilla Parishad</v>
          </cell>
          <cell r="I11812" t="e">
            <v>#N/A</v>
          </cell>
          <cell r="J11812">
            <v>3</v>
          </cell>
          <cell r="K11812">
            <v>2</v>
          </cell>
          <cell r="L11812">
            <v>1</v>
          </cell>
          <cell r="M11812">
            <v>1</v>
          </cell>
          <cell r="N11812">
            <v>1</v>
          </cell>
          <cell r="O11812">
            <v>1</v>
          </cell>
          <cell r="P11812">
            <v>2</v>
          </cell>
          <cell r="Q11812">
            <v>1</v>
          </cell>
          <cell r="R11812">
            <v>2</v>
          </cell>
          <cell r="S11812">
            <v>1</v>
          </cell>
          <cell r="T11812">
            <v>0</v>
          </cell>
          <cell r="U11812">
            <v>2</v>
          </cell>
          <cell r="V11812">
            <v>14</v>
          </cell>
          <cell r="W11812">
            <v>0</v>
          </cell>
          <cell r="X11812">
            <v>14</v>
          </cell>
        </row>
        <row r="11813">
          <cell r="D11813">
            <v>27060113201</v>
          </cell>
          <cell r="E11813" t="str">
            <v>ZPPS  VEERGAVHAN</v>
          </cell>
          <cell r="F11813">
            <v>1</v>
          </cell>
          <cell r="G11813" t="str">
            <v>01 Primary</v>
          </cell>
          <cell r="H11813" t="str">
            <v>02_Zilla Parishad</v>
          </cell>
          <cell r="I11813" t="e">
            <v>#N/A</v>
          </cell>
          <cell r="J11813">
            <v>3</v>
          </cell>
          <cell r="K11813">
            <v>2</v>
          </cell>
          <cell r="L11813">
            <v>1</v>
          </cell>
          <cell r="M11813">
            <v>1</v>
          </cell>
          <cell r="N11813">
            <v>1</v>
          </cell>
          <cell r="O11813">
            <v>1</v>
          </cell>
          <cell r="P11813">
            <v>3</v>
          </cell>
          <cell r="Q11813">
            <v>2</v>
          </cell>
          <cell r="R11813">
            <v>2</v>
          </cell>
          <cell r="S11813">
            <v>2</v>
          </cell>
          <cell r="T11813">
            <v>0</v>
          </cell>
          <cell r="U11813">
            <v>2</v>
          </cell>
          <cell r="V11813">
            <v>17</v>
          </cell>
          <cell r="W11813">
            <v>0</v>
          </cell>
          <cell r="X11813">
            <v>17</v>
          </cell>
        </row>
        <row r="11814">
          <cell r="D11814">
            <v>27060113401</v>
          </cell>
          <cell r="E11814" t="str">
            <v>ZPPS  WAPATI KUPTI</v>
          </cell>
          <cell r="F11814">
            <v>2</v>
          </cell>
          <cell r="G11814" t="str">
            <v>02 Primary with Upper Primary</v>
          </cell>
          <cell r="H11814" t="str">
            <v>02_Zilla Parishad</v>
          </cell>
          <cell r="I11814" t="e">
            <v>#N/A</v>
          </cell>
          <cell r="J11814">
            <v>3</v>
          </cell>
          <cell r="K11814">
            <v>7</v>
          </cell>
          <cell r="L11814">
            <v>1</v>
          </cell>
          <cell r="M11814">
            <v>1</v>
          </cell>
          <cell r="N11814">
            <v>1</v>
          </cell>
          <cell r="O11814">
            <v>1</v>
          </cell>
          <cell r="P11814">
            <v>7</v>
          </cell>
          <cell r="Q11814">
            <v>1</v>
          </cell>
          <cell r="R11814">
            <v>2</v>
          </cell>
          <cell r="S11814">
            <v>1</v>
          </cell>
          <cell r="T11814">
            <v>0</v>
          </cell>
          <cell r="U11814">
            <v>9</v>
          </cell>
          <cell r="V11814">
            <v>93</v>
          </cell>
          <cell r="W11814">
            <v>87</v>
          </cell>
          <cell r="X11814">
            <v>180</v>
          </cell>
        </row>
        <row r="11815">
          <cell r="D11815">
            <v>27060113402</v>
          </cell>
          <cell r="E11815" t="str">
            <v>LATE. SULABHATAI INGOLE VDY. W</v>
          </cell>
          <cell r="F11815">
            <v>5</v>
          </cell>
          <cell r="G11815" t="str">
            <v>07 Up. Pr. Secondary and Higher Sec</v>
          </cell>
          <cell r="H11815" t="str">
            <v>17_Pvt. Aided</v>
          </cell>
          <cell r="I11815" t="e">
            <v>#N/A</v>
          </cell>
          <cell r="J11815">
            <v>1</v>
          </cell>
          <cell r="K11815">
            <v>1</v>
          </cell>
          <cell r="L11815">
            <v>1</v>
          </cell>
          <cell r="M11815">
            <v>2</v>
          </cell>
          <cell r="N11815">
            <v>1</v>
          </cell>
          <cell r="O11815">
            <v>2</v>
          </cell>
          <cell r="P11815">
            <v>3</v>
          </cell>
          <cell r="Q11815">
            <v>1</v>
          </cell>
          <cell r="R11815">
            <v>2</v>
          </cell>
          <cell r="S11815">
            <v>1</v>
          </cell>
          <cell r="T11815">
            <v>0</v>
          </cell>
          <cell r="U11815">
            <v>0</v>
          </cell>
          <cell r="V11815">
            <v>0</v>
          </cell>
          <cell r="W11815">
            <v>50</v>
          </cell>
          <cell r="X11815">
            <v>50</v>
          </cell>
        </row>
        <row r="11816">
          <cell r="D11816">
            <v>27060113501</v>
          </cell>
          <cell r="E11816" t="str">
            <v>ZPPS  ZODGA</v>
          </cell>
          <cell r="F11816">
            <v>2</v>
          </cell>
          <cell r="G11816" t="str">
            <v>02 Primary with Upper Primary</v>
          </cell>
          <cell r="H11816" t="str">
            <v>02_Zilla Parishad</v>
          </cell>
          <cell r="I11816" t="e">
            <v>#N/A</v>
          </cell>
          <cell r="J11816">
            <v>3</v>
          </cell>
          <cell r="K11816">
            <v>7</v>
          </cell>
          <cell r="L11816">
            <v>1</v>
          </cell>
          <cell r="M11816">
            <v>1</v>
          </cell>
          <cell r="N11816">
            <v>1</v>
          </cell>
          <cell r="O11816">
            <v>1</v>
          </cell>
          <cell r="P11816">
            <v>2</v>
          </cell>
          <cell r="Q11816">
            <v>2</v>
          </cell>
          <cell r="R11816">
            <v>2</v>
          </cell>
          <cell r="S11816">
            <v>2</v>
          </cell>
          <cell r="T11816">
            <v>0</v>
          </cell>
          <cell r="U11816">
            <v>6</v>
          </cell>
          <cell r="V11816">
            <v>58</v>
          </cell>
          <cell r="W11816">
            <v>57</v>
          </cell>
          <cell r="X11816">
            <v>115</v>
          </cell>
        </row>
        <row r="11817">
          <cell r="D11817">
            <v>27060113502</v>
          </cell>
          <cell r="E11817" t="str">
            <v>RSH.TUKDOJI MAHA. VIDHYALAYA Z</v>
          </cell>
          <cell r="F11817">
            <v>5</v>
          </cell>
          <cell r="G11817" t="str">
            <v>07 Up. Pr. Secondary and Higher Sec</v>
          </cell>
          <cell r="H11817" t="str">
            <v>17_Pvt. Aided</v>
          </cell>
          <cell r="I11817" t="e">
            <v>#N/A</v>
          </cell>
          <cell r="J11817">
            <v>2</v>
          </cell>
          <cell r="K11817">
            <v>1</v>
          </cell>
          <cell r="L11817">
            <v>1</v>
          </cell>
          <cell r="M11817">
            <v>1</v>
          </cell>
          <cell r="N11817">
            <v>1</v>
          </cell>
          <cell r="O11817">
            <v>2</v>
          </cell>
          <cell r="P11817">
            <v>5</v>
          </cell>
          <cell r="Q11817">
            <v>1</v>
          </cell>
          <cell r="R11817">
            <v>2</v>
          </cell>
          <cell r="S11817">
            <v>1</v>
          </cell>
          <cell r="T11817">
            <v>0</v>
          </cell>
          <cell r="U11817">
            <v>0</v>
          </cell>
          <cell r="V11817">
            <v>0</v>
          </cell>
          <cell r="W11817">
            <v>32</v>
          </cell>
          <cell r="X11817">
            <v>32</v>
          </cell>
        </row>
        <row r="11818">
          <cell r="D11818">
            <v>27060113601</v>
          </cell>
          <cell r="E11818" t="str">
            <v>ZPPS NO1 KANYA SCHOOL KARANJA</v>
          </cell>
          <cell r="F11818">
            <v>1</v>
          </cell>
          <cell r="G11818" t="str">
            <v>01 Primary</v>
          </cell>
          <cell r="H11818" t="str">
            <v>04_Nagar Palika</v>
          </cell>
          <cell r="I11818" t="e">
            <v>#N/A</v>
          </cell>
          <cell r="J11818">
            <v>3</v>
          </cell>
          <cell r="K11818">
            <v>4</v>
          </cell>
          <cell r="L11818">
            <v>5</v>
          </cell>
          <cell r="M11818">
            <v>0</v>
          </cell>
          <cell r="N11818">
            <v>3</v>
          </cell>
          <cell r="O11818">
            <v>1</v>
          </cell>
          <cell r="P11818">
            <v>1</v>
          </cell>
          <cell r="Q11818">
            <v>2</v>
          </cell>
          <cell r="R11818">
            <v>2</v>
          </cell>
          <cell r="S11818">
            <v>2</v>
          </cell>
          <cell r="T11818">
            <v>0</v>
          </cell>
          <cell r="U11818">
            <v>10</v>
          </cell>
          <cell r="V11818">
            <v>334</v>
          </cell>
          <cell r="W11818">
            <v>0</v>
          </cell>
          <cell r="X11818">
            <v>334</v>
          </cell>
        </row>
        <row r="11819">
          <cell r="D11819">
            <v>27060113603</v>
          </cell>
          <cell r="E11819" t="str">
            <v>ZPPS  URDU KANYA SCHOOL  KARNJ</v>
          </cell>
          <cell r="F11819">
            <v>1</v>
          </cell>
          <cell r="G11819" t="str">
            <v>01 Primary</v>
          </cell>
          <cell r="H11819" t="str">
            <v>04_Nagar Palika</v>
          </cell>
          <cell r="I11819" t="e">
            <v>#N/A</v>
          </cell>
          <cell r="J11819">
            <v>3</v>
          </cell>
          <cell r="K11819">
            <v>5</v>
          </cell>
          <cell r="L11819">
            <v>1</v>
          </cell>
          <cell r="M11819">
            <v>0</v>
          </cell>
          <cell r="N11819">
            <v>4</v>
          </cell>
          <cell r="O11819">
            <v>2</v>
          </cell>
          <cell r="P11819">
            <v>1</v>
          </cell>
          <cell r="Q11819">
            <v>2</v>
          </cell>
          <cell r="R11819">
            <v>2</v>
          </cell>
          <cell r="S11819">
            <v>2</v>
          </cell>
          <cell r="T11819">
            <v>0</v>
          </cell>
          <cell r="U11819">
            <v>5</v>
          </cell>
          <cell r="V11819">
            <v>161</v>
          </cell>
          <cell r="W11819">
            <v>0</v>
          </cell>
          <cell r="X11819">
            <v>161</v>
          </cell>
        </row>
        <row r="11820">
          <cell r="D11820">
            <v>27060113604</v>
          </cell>
          <cell r="E11820" t="str">
            <v>NAGAR P. M. SCHOOL NO 1 KARANJA</v>
          </cell>
          <cell r="F11820">
            <v>1</v>
          </cell>
          <cell r="G11820" t="str">
            <v>01 Primary</v>
          </cell>
          <cell r="H11820" t="str">
            <v>04_Nagar Palika</v>
          </cell>
          <cell r="I11820" t="e">
            <v>#N/A</v>
          </cell>
          <cell r="J11820">
            <v>3</v>
          </cell>
          <cell r="K11820">
            <v>6</v>
          </cell>
          <cell r="L11820">
            <v>2</v>
          </cell>
          <cell r="M11820">
            <v>3</v>
          </cell>
          <cell r="N11820">
            <v>4</v>
          </cell>
          <cell r="O11820">
            <v>1</v>
          </cell>
          <cell r="P11820">
            <v>2</v>
          </cell>
          <cell r="Q11820">
            <v>1</v>
          </cell>
          <cell r="R11820">
            <v>2</v>
          </cell>
          <cell r="S11820">
            <v>2</v>
          </cell>
          <cell r="T11820">
            <v>0</v>
          </cell>
          <cell r="U11820">
            <v>10</v>
          </cell>
          <cell r="V11820">
            <v>244</v>
          </cell>
          <cell r="W11820">
            <v>0</v>
          </cell>
          <cell r="X11820">
            <v>244</v>
          </cell>
        </row>
        <row r="11821">
          <cell r="D11821">
            <v>27060113605</v>
          </cell>
          <cell r="E11821" t="str">
            <v>NAGAR P. MARATHI PRI. SCHOOL NO 2 KARANJA</v>
          </cell>
          <cell r="F11821">
            <v>1</v>
          </cell>
          <cell r="G11821" t="str">
            <v>01 Primary</v>
          </cell>
          <cell r="H11821" t="str">
            <v>04_Nagar Palika</v>
          </cell>
          <cell r="I11821" t="e">
            <v>#N/A</v>
          </cell>
          <cell r="J11821">
            <v>3</v>
          </cell>
          <cell r="K11821">
            <v>6</v>
          </cell>
          <cell r="L11821">
            <v>2</v>
          </cell>
          <cell r="M11821">
            <v>3</v>
          </cell>
          <cell r="N11821">
            <v>4</v>
          </cell>
          <cell r="O11821">
            <v>1</v>
          </cell>
          <cell r="P11821">
            <v>1</v>
          </cell>
          <cell r="Q11821">
            <v>1</v>
          </cell>
          <cell r="R11821">
            <v>1</v>
          </cell>
          <cell r="S11821">
            <v>2</v>
          </cell>
          <cell r="T11821">
            <v>0</v>
          </cell>
          <cell r="U11821">
            <v>6</v>
          </cell>
          <cell r="V11821">
            <v>152</v>
          </cell>
          <cell r="W11821">
            <v>0</v>
          </cell>
          <cell r="X11821">
            <v>152</v>
          </cell>
        </row>
        <row r="11822">
          <cell r="D11822">
            <v>27060113606</v>
          </cell>
          <cell r="E11822" t="str">
            <v>NAGAR P. SCHOOL NO 3 KARANJA</v>
          </cell>
          <cell r="F11822">
            <v>1</v>
          </cell>
          <cell r="G11822" t="str">
            <v>01 Primary</v>
          </cell>
          <cell r="H11822" t="str">
            <v>04_Nagar Palika</v>
          </cell>
          <cell r="I11822" t="e">
            <v>#N/A</v>
          </cell>
          <cell r="J11822">
            <v>3</v>
          </cell>
          <cell r="K11822">
            <v>4</v>
          </cell>
          <cell r="L11822">
            <v>1</v>
          </cell>
          <cell r="M11822">
            <v>1</v>
          </cell>
          <cell r="N11822">
            <v>4</v>
          </cell>
          <cell r="O11822">
            <v>1</v>
          </cell>
          <cell r="P11822">
            <v>1</v>
          </cell>
          <cell r="Q11822">
            <v>1</v>
          </cell>
          <cell r="R11822">
            <v>1</v>
          </cell>
          <cell r="S11822">
            <v>2</v>
          </cell>
          <cell r="T11822">
            <v>0</v>
          </cell>
          <cell r="U11822">
            <v>4</v>
          </cell>
          <cell r="V11822">
            <v>79</v>
          </cell>
          <cell r="W11822">
            <v>0</v>
          </cell>
          <cell r="X11822">
            <v>79</v>
          </cell>
        </row>
        <row r="11823">
          <cell r="D11823">
            <v>27060113607</v>
          </cell>
          <cell r="E11823" t="str">
            <v>NAGAR P. SCHOOL NO 4 KARANJA</v>
          </cell>
          <cell r="F11823">
            <v>1</v>
          </cell>
          <cell r="G11823" t="str">
            <v>01 Primary</v>
          </cell>
          <cell r="H11823" t="str">
            <v>04_Nagar Palika</v>
          </cell>
          <cell r="I11823" t="e">
            <v>#N/A</v>
          </cell>
          <cell r="J11823">
            <v>3</v>
          </cell>
          <cell r="K11823">
            <v>2</v>
          </cell>
          <cell r="L11823">
            <v>1</v>
          </cell>
          <cell r="M11823">
            <v>1</v>
          </cell>
          <cell r="N11823">
            <v>4</v>
          </cell>
          <cell r="O11823">
            <v>1</v>
          </cell>
          <cell r="P11823">
            <v>1</v>
          </cell>
          <cell r="Q11823">
            <v>1</v>
          </cell>
          <cell r="R11823">
            <v>2</v>
          </cell>
          <cell r="S11823">
            <v>2</v>
          </cell>
          <cell r="T11823">
            <v>0</v>
          </cell>
          <cell r="U11823">
            <v>5</v>
          </cell>
          <cell r="V11823">
            <v>99</v>
          </cell>
          <cell r="W11823">
            <v>0</v>
          </cell>
          <cell r="X11823">
            <v>99</v>
          </cell>
        </row>
        <row r="11824">
          <cell r="D11824">
            <v>27060113608</v>
          </cell>
          <cell r="E11824" t="str">
            <v>NAGAR P.  URDU SCHOOL NO 1 KAR</v>
          </cell>
          <cell r="F11824">
            <v>1</v>
          </cell>
          <cell r="G11824" t="str">
            <v>01 Primary</v>
          </cell>
          <cell r="H11824" t="str">
            <v>04_Nagar Palika</v>
          </cell>
          <cell r="I11824" t="e">
            <v>#N/A</v>
          </cell>
          <cell r="J11824">
            <v>3</v>
          </cell>
          <cell r="K11824">
            <v>9</v>
          </cell>
          <cell r="L11824">
            <v>2</v>
          </cell>
          <cell r="M11824">
            <v>3</v>
          </cell>
          <cell r="N11824">
            <v>4</v>
          </cell>
          <cell r="O11824">
            <v>1</v>
          </cell>
          <cell r="P11824">
            <v>2</v>
          </cell>
          <cell r="Q11824">
            <v>1</v>
          </cell>
          <cell r="R11824">
            <v>2</v>
          </cell>
          <cell r="S11824">
            <v>2</v>
          </cell>
          <cell r="T11824">
            <v>0</v>
          </cell>
          <cell r="U11824">
            <v>6</v>
          </cell>
          <cell r="V11824">
            <v>210</v>
          </cell>
          <cell r="W11824">
            <v>0</v>
          </cell>
          <cell r="X11824">
            <v>210</v>
          </cell>
        </row>
        <row r="11825">
          <cell r="D11825">
            <v>27060113609</v>
          </cell>
          <cell r="E11825" t="str">
            <v>NAGAR P. URDU SHCOOL NO 2 KARA</v>
          </cell>
          <cell r="F11825">
            <v>1</v>
          </cell>
          <cell r="G11825" t="str">
            <v>01 Primary</v>
          </cell>
          <cell r="H11825" t="str">
            <v>04_Nagar Palika</v>
          </cell>
          <cell r="I11825" t="e">
            <v>#N/A</v>
          </cell>
          <cell r="J11825">
            <v>3</v>
          </cell>
          <cell r="K11825">
            <v>13</v>
          </cell>
          <cell r="L11825">
            <v>5</v>
          </cell>
          <cell r="M11825">
            <v>5</v>
          </cell>
          <cell r="N11825">
            <v>4</v>
          </cell>
          <cell r="O11825">
            <v>1</v>
          </cell>
          <cell r="P11825">
            <v>7</v>
          </cell>
          <cell r="Q11825">
            <v>1</v>
          </cell>
          <cell r="R11825">
            <v>2</v>
          </cell>
          <cell r="S11825">
            <v>2</v>
          </cell>
          <cell r="T11825">
            <v>0</v>
          </cell>
          <cell r="U11825">
            <v>9</v>
          </cell>
          <cell r="V11825">
            <v>288</v>
          </cell>
          <cell r="W11825">
            <v>0</v>
          </cell>
          <cell r="X11825">
            <v>288</v>
          </cell>
        </row>
        <row r="11826">
          <cell r="D11826">
            <v>27060113610</v>
          </cell>
          <cell r="E11826" t="str">
            <v>N.P.P. HINDI SCHOOL KARANJA</v>
          </cell>
          <cell r="F11826">
            <v>1</v>
          </cell>
          <cell r="G11826" t="str">
            <v>01 Primary</v>
          </cell>
          <cell r="H11826" t="str">
            <v>04_Nagar Palika</v>
          </cell>
          <cell r="I11826" t="e">
            <v>#N/A</v>
          </cell>
          <cell r="J11826">
            <v>3</v>
          </cell>
          <cell r="K11826">
            <v>5</v>
          </cell>
          <cell r="L11826">
            <v>2</v>
          </cell>
          <cell r="M11826">
            <v>2</v>
          </cell>
          <cell r="N11826">
            <v>3</v>
          </cell>
          <cell r="O11826">
            <v>1</v>
          </cell>
          <cell r="P11826">
            <v>1</v>
          </cell>
          <cell r="Q11826">
            <v>1</v>
          </cell>
          <cell r="R11826">
            <v>2</v>
          </cell>
          <cell r="S11826">
            <v>2</v>
          </cell>
          <cell r="T11826">
            <v>0</v>
          </cell>
          <cell r="U11826">
            <v>6</v>
          </cell>
          <cell r="V11826">
            <v>107</v>
          </cell>
          <cell r="W11826">
            <v>0</v>
          </cell>
          <cell r="X11826">
            <v>107</v>
          </cell>
        </row>
        <row r="11827">
          <cell r="D11827">
            <v>27060113611</v>
          </cell>
          <cell r="E11827" t="str">
            <v>KANKUBAI KANYA P. SHCOOL KARAN</v>
          </cell>
          <cell r="F11827">
            <v>1</v>
          </cell>
          <cell r="G11827" t="str">
            <v>01 Primary</v>
          </cell>
          <cell r="H11827" t="str">
            <v>17_Pvt. Aided</v>
          </cell>
          <cell r="I11827" t="e">
            <v>#N/A</v>
          </cell>
          <cell r="J11827">
            <v>2</v>
          </cell>
          <cell r="K11827">
            <v>4</v>
          </cell>
          <cell r="L11827">
            <v>1</v>
          </cell>
          <cell r="M11827">
            <v>0</v>
          </cell>
          <cell r="N11827">
            <v>2</v>
          </cell>
          <cell r="O11827">
            <v>2</v>
          </cell>
          <cell r="P11827">
            <v>1</v>
          </cell>
          <cell r="Q11827">
            <v>1</v>
          </cell>
          <cell r="R11827">
            <v>2</v>
          </cell>
          <cell r="S11827">
            <v>2</v>
          </cell>
          <cell r="T11827">
            <v>0</v>
          </cell>
          <cell r="U11827">
            <v>4</v>
          </cell>
          <cell r="V11827">
            <v>267</v>
          </cell>
          <cell r="W11827">
            <v>0</v>
          </cell>
          <cell r="X11827">
            <v>267</v>
          </cell>
        </row>
        <row r="11828">
          <cell r="D11828">
            <v>27060113612</v>
          </cell>
          <cell r="E11828" t="str">
            <v>M.B. AHRAM P. SHALA KARANJA</v>
          </cell>
          <cell r="F11828">
            <v>1</v>
          </cell>
          <cell r="G11828" t="str">
            <v>01 Primary</v>
          </cell>
          <cell r="H11828" t="str">
            <v>17_Pvt. Aided</v>
          </cell>
          <cell r="I11828" t="e">
            <v>#N/A</v>
          </cell>
          <cell r="J11828">
            <v>2</v>
          </cell>
          <cell r="K11828">
            <v>4</v>
          </cell>
          <cell r="L11828">
            <v>0</v>
          </cell>
          <cell r="M11828">
            <v>2</v>
          </cell>
          <cell r="N11828">
            <v>2</v>
          </cell>
          <cell r="O11828">
            <v>1</v>
          </cell>
          <cell r="P11828">
            <v>1</v>
          </cell>
          <cell r="Q11828">
            <v>1</v>
          </cell>
          <cell r="R11828">
            <v>2</v>
          </cell>
          <cell r="S11828">
            <v>2</v>
          </cell>
          <cell r="T11828">
            <v>0</v>
          </cell>
          <cell r="U11828">
            <v>8</v>
          </cell>
          <cell r="V11828">
            <v>468</v>
          </cell>
          <cell r="W11828">
            <v>0</v>
          </cell>
          <cell r="X11828">
            <v>468</v>
          </cell>
        </row>
        <row r="11829">
          <cell r="D11829">
            <v>27060113613</v>
          </cell>
          <cell r="E11829" t="str">
            <v>SAMANT P.PRIMARY SHCOOL KARANJ</v>
          </cell>
          <cell r="F11829">
            <v>1</v>
          </cell>
          <cell r="G11829" t="str">
            <v>01 Primary</v>
          </cell>
          <cell r="H11829" t="str">
            <v>17_Pvt. Aided</v>
          </cell>
          <cell r="I11829" t="e">
            <v>#N/A</v>
          </cell>
          <cell r="J11829">
            <v>1</v>
          </cell>
          <cell r="K11829">
            <v>4</v>
          </cell>
          <cell r="L11829">
            <v>2</v>
          </cell>
          <cell r="M11829">
            <v>2</v>
          </cell>
          <cell r="N11829">
            <v>2</v>
          </cell>
          <cell r="O11829">
            <v>1</v>
          </cell>
          <cell r="P11829">
            <v>1</v>
          </cell>
          <cell r="Q11829">
            <v>1</v>
          </cell>
          <cell r="R11829">
            <v>2</v>
          </cell>
          <cell r="S11829">
            <v>1</v>
          </cell>
          <cell r="T11829">
            <v>0</v>
          </cell>
          <cell r="U11829">
            <v>4</v>
          </cell>
          <cell r="V11829">
            <v>254</v>
          </cell>
          <cell r="W11829">
            <v>0</v>
          </cell>
          <cell r="X11829">
            <v>254</v>
          </cell>
        </row>
        <row r="11830">
          <cell r="D11830">
            <v>27060113614</v>
          </cell>
          <cell r="E11830" t="str">
            <v>SAVITRIBAI FULE P.M.SCHOOL KAR</v>
          </cell>
          <cell r="F11830">
            <v>2</v>
          </cell>
          <cell r="G11830" t="str">
            <v>02 Primary with Upper Primary</v>
          </cell>
          <cell r="H11830" t="str">
            <v>22_Unaided</v>
          </cell>
          <cell r="I11830" t="e">
            <v>#N/A</v>
          </cell>
          <cell r="J11830">
            <v>2</v>
          </cell>
          <cell r="K11830">
            <v>7</v>
          </cell>
          <cell r="L11830">
            <v>1</v>
          </cell>
          <cell r="M11830">
            <v>1</v>
          </cell>
          <cell r="N11830">
            <v>3</v>
          </cell>
          <cell r="O11830">
            <v>1</v>
          </cell>
          <cell r="P11830">
            <v>1</v>
          </cell>
          <cell r="Q11830">
            <v>1</v>
          </cell>
          <cell r="R11830">
            <v>2</v>
          </cell>
          <cell r="S11830">
            <v>1</v>
          </cell>
          <cell r="T11830">
            <v>0</v>
          </cell>
          <cell r="U11830">
            <v>7</v>
          </cell>
          <cell r="V11830">
            <v>182</v>
          </cell>
          <cell r="W11830">
            <v>70</v>
          </cell>
          <cell r="X11830">
            <v>252</v>
          </cell>
        </row>
        <row r="11831">
          <cell r="D11831">
            <v>27060113615</v>
          </cell>
          <cell r="E11831" t="str">
            <v>ALLAMA EAKBAL URDU SHOOL KARNJ</v>
          </cell>
          <cell r="F11831">
            <v>2</v>
          </cell>
          <cell r="G11831" t="str">
            <v>02 Primary with Upper Primary</v>
          </cell>
          <cell r="H11831" t="str">
            <v>17_Pvt. Aided</v>
          </cell>
          <cell r="I11831" t="e">
            <v>#N/A</v>
          </cell>
          <cell r="J11831">
            <v>2</v>
          </cell>
          <cell r="K11831">
            <v>15</v>
          </cell>
          <cell r="L11831">
            <v>2</v>
          </cell>
          <cell r="M11831">
            <v>2</v>
          </cell>
          <cell r="N11831">
            <v>3</v>
          </cell>
          <cell r="O11831">
            <v>1</v>
          </cell>
          <cell r="P11831">
            <v>0</v>
          </cell>
          <cell r="Q11831">
            <v>1</v>
          </cell>
          <cell r="R11831">
            <v>2</v>
          </cell>
          <cell r="S11831">
            <v>2</v>
          </cell>
          <cell r="T11831">
            <v>0</v>
          </cell>
          <cell r="U11831">
            <v>12</v>
          </cell>
          <cell r="V11831">
            <v>366</v>
          </cell>
          <cell r="W11831">
            <v>156</v>
          </cell>
          <cell r="X11831">
            <v>522</v>
          </cell>
        </row>
        <row r="11832">
          <cell r="D11832">
            <v>27060113616</v>
          </cell>
          <cell r="E11832" t="str">
            <v>BHARTIYA D.P. MARATHI SCHOOL KAR</v>
          </cell>
          <cell r="F11832">
            <v>1</v>
          </cell>
          <cell r="G11832" t="str">
            <v>01 Primary</v>
          </cell>
          <cell r="H11832" t="str">
            <v>17_Pvt. Aided</v>
          </cell>
          <cell r="I11832" t="e">
            <v>#N/A</v>
          </cell>
          <cell r="J11832">
            <v>1</v>
          </cell>
          <cell r="K11832">
            <v>4</v>
          </cell>
          <cell r="L11832">
            <v>1</v>
          </cell>
          <cell r="M11832">
            <v>1</v>
          </cell>
          <cell r="N11832">
            <v>3</v>
          </cell>
          <cell r="O11832">
            <v>2</v>
          </cell>
          <cell r="P11832">
            <v>5</v>
          </cell>
          <cell r="Q11832">
            <v>1</v>
          </cell>
          <cell r="R11832">
            <v>2</v>
          </cell>
          <cell r="S11832">
            <v>1</v>
          </cell>
          <cell r="T11832">
            <v>0</v>
          </cell>
          <cell r="U11832">
            <v>3</v>
          </cell>
          <cell r="V11832">
            <v>78</v>
          </cell>
          <cell r="W11832">
            <v>0</v>
          </cell>
          <cell r="X11832">
            <v>78</v>
          </cell>
        </row>
        <row r="11833">
          <cell r="D11833">
            <v>27060113617</v>
          </cell>
          <cell r="E11833" t="str">
            <v>VIVEKANAND LITTLE FLOWER SCHOO</v>
          </cell>
          <cell r="F11833">
            <v>1</v>
          </cell>
          <cell r="G11833" t="str">
            <v>01 Primary</v>
          </cell>
          <cell r="H11833" t="str">
            <v>24_Permanent Unaided</v>
          </cell>
          <cell r="I11833" t="e">
            <v>#N/A</v>
          </cell>
          <cell r="J11833">
            <v>2</v>
          </cell>
          <cell r="K11833">
            <v>4</v>
          </cell>
          <cell r="L11833">
            <v>1</v>
          </cell>
          <cell r="M11833">
            <v>1</v>
          </cell>
          <cell r="N11833">
            <v>1</v>
          </cell>
          <cell r="O11833">
            <v>1</v>
          </cell>
          <cell r="P11833">
            <v>1</v>
          </cell>
          <cell r="Q11833">
            <v>1</v>
          </cell>
          <cell r="R11833">
            <v>2</v>
          </cell>
          <cell r="S11833">
            <v>2</v>
          </cell>
          <cell r="T11833">
            <v>0</v>
          </cell>
          <cell r="U11833">
            <v>5</v>
          </cell>
          <cell r="V11833">
            <v>224</v>
          </cell>
          <cell r="W11833">
            <v>0</v>
          </cell>
          <cell r="X11833">
            <v>224</v>
          </cell>
        </row>
        <row r="11834">
          <cell r="D11834">
            <v>27060113618</v>
          </cell>
          <cell r="E11834" t="str">
            <v>GAJNAN APANG PR. SCHOOL. KARAN</v>
          </cell>
          <cell r="F11834">
            <v>2</v>
          </cell>
          <cell r="G11834" t="str">
            <v>02 Primary with Upper Primary</v>
          </cell>
          <cell r="H11834" t="str">
            <v>15_Social Welfare Aided</v>
          </cell>
          <cell r="I11834" t="e">
            <v>#N/A</v>
          </cell>
          <cell r="J11834">
            <v>2</v>
          </cell>
          <cell r="K11834">
            <v>3</v>
          </cell>
          <cell r="L11834">
            <v>2</v>
          </cell>
          <cell r="M11834">
            <v>2</v>
          </cell>
          <cell r="N11834">
            <v>2</v>
          </cell>
          <cell r="O11834">
            <v>1</v>
          </cell>
          <cell r="P11834">
            <v>5</v>
          </cell>
          <cell r="Q11834">
            <v>1</v>
          </cell>
          <cell r="R11834">
            <v>1</v>
          </cell>
          <cell r="S11834">
            <v>2</v>
          </cell>
          <cell r="T11834">
            <v>0</v>
          </cell>
          <cell r="U11834">
            <v>3</v>
          </cell>
          <cell r="V11834">
            <v>25</v>
          </cell>
          <cell r="W11834">
            <v>0</v>
          </cell>
          <cell r="X11834">
            <v>25</v>
          </cell>
        </row>
        <row r="11835">
          <cell r="D11835">
            <v>27060113619</v>
          </cell>
          <cell r="E11835" t="str">
            <v>M.T.M.B.PR. VIDHYALAYA KARANJA</v>
          </cell>
          <cell r="F11835">
            <v>2</v>
          </cell>
          <cell r="G11835" t="str">
            <v>02 Primary with Upper Primary</v>
          </cell>
          <cell r="H11835" t="str">
            <v>15_Social Welfare Aided</v>
          </cell>
          <cell r="I11835" t="e">
            <v>#N/A</v>
          </cell>
          <cell r="J11835">
            <v>2</v>
          </cell>
          <cell r="K11835">
            <v>8</v>
          </cell>
          <cell r="L11835">
            <v>2</v>
          </cell>
          <cell r="M11835">
            <v>2</v>
          </cell>
          <cell r="N11835">
            <v>2</v>
          </cell>
          <cell r="O11835">
            <v>2</v>
          </cell>
          <cell r="P11835">
            <v>5</v>
          </cell>
          <cell r="Q11835">
            <v>1</v>
          </cell>
          <cell r="R11835">
            <v>1</v>
          </cell>
          <cell r="S11835">
            <v>2</v>
          </cell>
          <cell r="T11835">
            <v>0</v>
          </cell>
          <cell r="U11835">
            <v>7</v>
          </cell>
          <cell r="V11835">
            <v>46</v>
          </cell>
          <cell r="W11835">
            <v>14</v>
          </cell>
          <cell r="X11835">
            <v>60</v>
          </cell>
        </row>
        <row r="11836">
          <cell r="D11836">
            <v>27060113620</v>
          </cell>
          <cell r="E11836" t="str">
            <v>MULJI JETHA  N.P. HIGHSCHOOL K</v>
          </cell>
          <cell r="F11836">
            <v>3</v>
          </cell>
          <cell r="G11836" t="str">
            <v>04 Pr. With Up.Pr. Sec. and H.Sec.</v>
          </cell>
          <cell r="H11836" t="str">
            <v>04_Nagar Palika</v>
          </cell>
          <cell r="I11836" t="e">
            <v>#N/A</v>
          </cell>
          <cell r="J11836">
            <v>3</v>
          </cell>
          <cell r="K11836">
            <v>7</v>
          </cell>
          <cell r="L11836">
            <v>2</v>
          </cell>
          <cell r="M11836">
            <v>15</v>
          </cell>
          <cell r="N11836">
            <v>4</v>
          </cell>
          <cell r="O11836">
            <v>1</v>
          </cell>
          <cell r="P11836">
            <v>1</v>
          </cell>
          <cell r="Q11836">
            <v>1</v>
          </cell>
          <cell r="R11836">
            <v>2</v>
          </cell>
          <cell r="S11836">
            <v>1</v>
          </cell>
          <cell r="T11836">
            <v>0</v>
          </cell>
          <cell r="U11836">
            <v>6</v>
          </cell>
          <cell r="V11836">
            <v>93</v>
          </cell>
          <cell r="W11836">
            <v>449</v>
          </cell>
          <cell r="X11836">
            <v>542</v>
          </cell>
        </row>
        <row r="11837">
          <cell r="D11837">
            <v>27060113621</v>
          </cell>
          <cell r="E11837" t="str">
            <v>MULHI JETHA N.P. URDU HIGH S.</v>
          </cell>
          <cell r="F11837">
            <v>3</v>
          </cell>
          <cell r="G11837" t="str">
            <v>04 Pr. With Up.Pr. Sec. and H.Sec.</v>
          </cell>
          <cell r="H11837" t="str">
            <v>04_Nagar Palika</v>
          </cell>
          <cell r="I11837" t="e">
            <v>#N/A</v>
          </cell>
          <cell r="J11837">
            <v>1</v>
          </cell>
          <cell r="K11837">
            <v>12</v>
          </cell>
          <cell r="L11837">
            <v>8</v>
          </cell>
          <cell r="M11837">
            <v>3</v>
          </cell>
          <cell r="N11837">
            <v>4</v>
          </cell>
          <cell r="O11837">
            <v>1</v>
          </cell>
          <cell r="P11837">
            <v>1</v>
          </cell>
          <cell r="Q11837">
            <v>1</v>
          </cell>
          <cell r="R11837">
            <v>2</v>
          </cell>
          <cell r="S11837">
            <v>1</v>
          </cell>
          <cell r="T11837">
            <v>0</v>
          </cell>
          <cell r="U11837">
            <v>1</v>
          </cell>
          <cell r="V11837">
            <v>144</v>
          </cell>
          <cell r="W11837">
            <v>711</v>
          </cell>
          <cell r="X11837">
            <v>855</v>
          </cell>
        </row>
        <row r="11838">
          <cell r="D11838">
            <v>27060113622</v>
          </cell>
          <cell r="E11838" t="str">
            <v>R.L.N.P.KANYA HIGHSCHOOL KARAN</v>
          </cell>
          <cell r="F11838">
            <v>6</v>
          </cell>
          <cell r="G11838" t="str">
            <v>03 Pr. Up Pr. And Secondary Only</v>
          </cell>
          <cell r="H11838" t="str">
            <v>04_Nagar Palika</v>
          </cell>
          <cell r="I11838" t="e">
            <v>#N/A</v>
          </cell>
          <cell r="J11838">
            <v>3</v>
          </cell>
          <cell r="K11838">
            <v>8</v>
          </cell>
          <cell r="L11838">
            <v>5</v>
          </cell>
          <cell r="M11838">
            <v>0</v>
          </cell>
          <cell r="N11838">
            <v>4</v>
          </cell>
          <cell r="O11838">
            <v>2</v>
          </cell>
          <cell r="P11838">
            <v>1</v>
          </cell>
          <cell r="Q11838">
            <v>1</v>
          </cell>
          <cell r="R11838">
            <v>2</v>
          </cell>
          <cell r="S11838">
            <v>1</v>
          </cell>
          <cell r="T11838">
            <v>0</v>
          </cell>
          <cell r="U11838">
            <v>5</v>
          </cell>
          <cell r="V11838">
            <v>66</v>
          </cell>
          <cell r="W11838">
            <v>339</v>
          </cell>
          <cell r="X11838">
            <v>405</v>
          </cell>
        </row>
        <row r="11839">
          <cell r="D11839">
            <v>27060113623</v>
          </cell>
          <cell r="E11839" t="str">
            <v>J.C. CHAWARE HIGHSCHOOL KARANJ</v>
          </cell>
          <cell r="F11839">
            <v>3</v>
          </cell>
          <cell r="G11839" t="str">
            <v>04 Pr. With Up.Pr. Sec. and H.Sec.</v>
          </cell>
          <cell r="H11839" t="str">
            <v>17_Pvt. Aided</v>
          </cell>
          <cell r="I11839" t="e">
            <v>#N/A</v>
          </cell>
          <cell r="J11839">
            <v>2</v>
          </cell>
          <cell r="K11839">
            <v>11</v>
          </cell>
          <cell r="L11839">
            <v>6</v>
          </cell>
          <cell r="M11839">
            <v>5</v>
          </cell>
          <cell r="N11839">
            <v>3</v>
          </cell>
          <cell r="O11839">
            <v>2</v>
          </cell>
          <cell r="P11839">
            <v>1</v>
          </cell>
          <cell r="Q11839">
            <v>1</v>
          </cell>
          <cell r="R11839">
            <v>2</v>
          </cell>
          <cell r="S11839">
            <v>2</v>
          </cell>
          <cell r="T11839">
            <v>0</v>
          </cell>
          <cell r="U11839">
            <v>10</v>
          </cell>
          <cell r="V11839">
            <v>120</v>
          </cell>
          <cell r="W11839">
            <v>310</v>
          </cell>
          <cell r="X11839">
            <v>430</v>
          </cell>
        </row>
        <row r="11840">
          <cell r="D11840">
            <v>27060113624</v>
          </cell>
          <cell r="E11840" t="str">
            <v>J.D.CHAWARE HIGHSCHOOL KARANJA</v>
          </cell>
          <cell r="F11840">
            <v>3</v>
          </cell>
          <cell r="G11840" t="str">
            <v>04 Pr. With Up.Pr. Sec. and H.Sec.</v>
          </cell>
          <cell r="H11840" t="str">
            <v>17_Pvt. Aided</v>
          </cell>
          <cell r="I11840" t="e">
            <v>#N/A</v>
          </cell>
          <cell r="J11840">
            <v>2</v>
          </cell>
          <cell r="K11840">
            <v>4</v>
          </cell>
          <cell r="L11840">
            <v>4</v>
          </cell>
          <cell r="M11840">
            <v>4</v>
          </cell>
          <cell r="N11840">
            <v>3</v>
          </cell>
          <cell r="O11840">
            <v>1</v>
          </cell>
          <cell r="P11840">
            <v>5</v>
          </cell>
          <cell r="Q11840">
            <v>1</v>
          </cell>
          <cell r="R11840">
            <v>2</v>
          </cell>
          <cell r="S11840">
            <v>1</v>
          </cell>
          <cell r="T11840">
            <v>0</v>
          </cell>
          <cell r="U11840">
            <v>13</v>
          </cell>
          <cell r="V11840">
            <v>165</v>
          </cell>
          <cell r="W11840">
            <v>594</v>
          </cell>
          <cell r="X11840">
            <v>759</v>
          </cell>
        </row>
        <row r="11841">
          <cell r="D11841">
            <v>27060113625</v>
          </cell>
          <cell r="E11841" t="str">
            <v>M.B. HIGH SCHOOL KARANJA</v>
          </cell>
          <cell r="F11841">
            <v>6</v>
          </cell>
          <cell r="G11841" t="str">
            <v>03 Pr. Up Pr. And Secondary Only</v>
          </cell>
          <cell r="H11841" t="str">
            <v>17_Pvt. Aided</v>
          </cell>
          <cell r="I11841" t="e">
            <v>#N/A</v>
          </cell>
          <cell r="J11841">
            <v>2</v>
          </cell>
          <cell r="K11841">
            <v>9</v>
          </cell>
          <cell r="L11841">
            <v>1</v>
          </cell>
          <cell r="M11841">
            <v>1</v>
          </cell>
          <cell r="N11841">
            <v>2</v>
          </cell>
          <cell r="O11841">
            <v>1</v>
          </cell>
          <cell r="P11841">
            <v>5</v>
          </cell>
          <cell r="Q11841">
            <v>1</v>
          </cell>
          <cell r="R11841">
            <v>1</v>
          </cell>
          <cell r="S11841">
            <v>1</v>
          </cell>
          <cell r="T11841">
            <v>0</v>
          </cell>
          <cell r="U11841">
            <v>8</v>
          </cell>
          <cell r="V11841">
            <v>109</v>
          </cell>
          <cell r="W11841">
            <v>368</v>
          </cell>
          <cell r="X11841">
            <v>477</v>
          </cell>
        </row>
        <row r="11842">
          <cell r="D11842">
            <v>27060113626</v>
          </cell>
          <cell r="E11842" t="str">
            <v>KANKUBAI MADHYAMIC KANYA SCHOO</v>
          </cell>
          <cell r="F11842">
            <v>6</v>
          </cell>
          <cell r="G11842" t="str">
            <v>03 Pr. Up Pr. And Secondary Only</v>
          </cell>
          <cell r="H11842" t="str">
            <v>17_Pvt. Aided</v>
          </cell>
          <cell r="I11842" t="e">
            <v>#N/A</v>
          </cell>
          <cell r="J11842">
            <v>2</v>
          </cell>
          <cell r="K11842">
            <v>12</v>
          </cell>
          <cell r="L11842">
            <v>8</v>
          </cell>
          <cell r="M11842">
            <v>0</v>
          </cell>
          <cell r="N11842">
            <v>3</v>
          </cell>
          <cell r="O11842">
            <v>2</v>
          </cell>
          <cell r="P11842">
            <v>1</v>
          </cell>
          <cell r="Q11842">
            <v>1</v>
          </cell>
          <cell r="R11842">
            <v>1</v>
          </cell>
          <cell r="S11842">
            <v>2</v>
          </cell>
          <cell r="T11842">
            <v>0</v>
          </cell>
          <cell r="U11842">
            <v>13</v>
          </cell>
          <cell r="V11842">
            <v>170</v>
          </cell>
          <cell r="W11842">
            <v>515</v>
          </cell>
          <cell r="X11842">
            <v>685</v>
          </cell>
        </row>
        <row r="11843">
          <cell r="D11843">
            <v>27060113627</v>
          </cell>
          <cell r="E11843" t="str">
            <v>VIVEKANAND HINDI HIGHSCHOOL K.</v>
          </cell>
          <cell r="F11843">
            <v>6</v>
          </cell>
          <cell r="G11843" t="str">
            <v>03 Pr. Up Pr. And Secondary Only</v>
          </cell>
          <cell r="H11843" t="str">
            <v>17_Pvt. Aided</v>
          </cell>
          <cell r="I11843" t="e">
            <v>#N/A</v>
          </cell>
          <cell r="J11843">
            <v>2</v>
          </cell>
          <cell r="K11843">
            <v>6</v>
          </cell>
          <cell r="L11843">
            <v>3</v>
          </cell>
          <cell r="M11843">
            <v>3</v>
          </cell>
          <cell r="N11843">
            <v>3</v>
          </cell>
          <cell r="O11843">
            <v>1</v>
          </cell>
          <cell r="P11843">
            <v>3</v>
          </cell>
          <cell r="Q11843">
            <v>1</v>
          </cell>
          <cell r="R11843">
            <v>1</v>
          </cell>
          <cell r="S11843">
            <v>1</v>
          </cell>
          <cell r="T11843">
            <v>0</v>
          </cell>
          <cell r="U11843">
            <v>11</v>
          </cell>
          <cell r="V11843">
            <v>12</v>
          </cell>
          <cell r="W11843">
            <v>134</v>
          </cell>
          <cell r="X11843">
            <v>146</v>
          </cell>
        </row>
        <row r="11844">
          <cell r="D11844">
            <v>27060113628</v>
          </cell>
          <cell r="E11844" t="str">
            <v>VISHWABHARATI HIGHSCHOOL</v>
          </cell>
          <cell r="F11844">
            <v>6</v>
          </cell>
          <cell r="G11844" t="str">
            <v>03 Pr. Up Pr. And Secondary Only</v>
          </cell>
          <cell r="H11844" t="str">
            <v>17_Pvt. Aided</v>
          </cell>
          <cell r="I11844" t="e">
            <v>#N/A</v>
          </cell>
          <cell r="J11844">
            <v>1</v>
          </cell>
          <cell r="K11844">
            <v>8</v>
          </cell>
          <cell r="L11844">
            <v>4</v>
          </cell>
          <cell r="M11844">
            <v>3</v>
          </cell>
          <cell r="N11844">
            <v>1</v>
          </cell>
          <cell r="O11844">
            <v>1</v>
          </cell>
          <cell r="P11844">
            <v>3</v>
          </cell>
          <cell r="Q11844">
            <v>2</v>
          </cell>
          <cell r="R11844">
            <v>1</v>
          </cell>
          <cell r="S11844">
            <v>1</v>
          </cell>
          <cell r="T11844">
            <v>0</v>
          </cell>
          <cell r="U11844">
            <v>1</v>
          </cell>
          <cell r="V11844">
            <v>123</v>
          </cell>
          <cell r="W11844">
            <v>342</v>
          </cell>
          <cell r="X11844">
            <v>465</v>
          </cell>
        </row>
        <row r="11845">
          <cell r="D11845">
            <v>27060113629</v>
          </cell>
          <cell r="E11845" t="str">
            <v>ANWAR GIRL'S URDU HIGHSCHOOL K</v>
          </cell>
          <cell r="F11845">
            <v>6</v>
          </cell>
          <cell r="G11845" t="str">
            <v>03 Pr. Up Pr. And Secondary Only</v>
          </cell>
          <cell r="H11845" t="str">
            <v>17_Pvt. Aided</v>
          </cell>
          <cell r="I11845" t="e">
            <v>#N/A</v>
          </cell>
          <cell r="J11845">
            <v>2</v>
          </cell>
          <cell r="K11845">
            <v>3</v>
          </cell>
          <cell r="L11845">
            <v>2</v>
          </cell>
          <cell r="M11845">
            <v>0</v>
          </cell>
          <cell r="N11845">
            <v>4</v>
          </cell>
          <cell r="O11845">
            <v>2</v>
          </cell>
          <cell r="P11845">
            <v>5</v>
          </cell>
          <cell r="Q11845">
            <v>1</v>
          </cell>
          <cell r="R11845">
            <v>1</v>
          </cell>
          <cell r="S11845">
            <v>1</v>
          </cell>
          <cell r="T11845">
            <v>0</v>
          </cell>
          <cell r="U11845">
            <v>5</v>
          </cell>
          <cell r="V11845">
            <v>90</v>
          </cell>
          <cell r="W11845">
            <v>259</v>
          </cell>
          <cell r="X11845">
            <v>349</v>
          </cell>
        </row>
        <row r="11846">
          <cell r="D11846">
            <v>27060113630</v>
          </cell>
          <cell r="E11846" t="str">
            <v>GULAM NABI AZAD URDU HIGH SCHO</v>
          </cell>
          <cell r="F11846">
            <v>3</v>
          </cell>
          <cell r="G11846" t="str">
            <v>04 Pr. With Up.Pr. Sec. and H.Sec.</v>
          </cell>
          <cell r="H11846" t="str">
            <v>17_Pvt. Aided</v>
          </cell>
          <cell r="I11846" t="e">
            <v>#N/A</v>
          </cell>
          <cell r="J11846">
            <v>1</v>
          </cell>
          <cell r="K11846">
            <v>7</v>
          </cell>
          <cell r="L11846">
            <v>5</v>
          </cell>
          <cell r="M11846">
            <v>5</v>
          </cell>
          <cell r="N11846">
            <v>1</v>
          </cell>
          <cell r="O11846">
            <v>1</v>
          </cell>
          <cell r="P11846">
            <v>1</v>
          </cell>
          <cell r="Q11846">
            <v>1</v>
          </cell>
          <cell r="R11846">
            <v>2</v>
          </cell>
          <cell r="S11846">
            <v>1</v>
          </cell>
          <cell r="T11846">
            <v>0</v>
          </cell>
          <cell r="U11846">
            <v>4</v>
          </cell>
          <cell r="V11846">
            <v>47</v>
          </cell>
          <cell r="W11846">
            <v>187</v>
          </cell>
          <cell r="X11846">
            <v>234</v>
          </cell>
        </row>
        <row r="11847">
          <cell r="D11847">
            <v>27060113633</v>
          </cell>
          <cell r="E11847" t="str">
            <v>SHAHID ASHFAQ UL. KHAN URDU</v>
          </cell>
          <cell r="F11847">
            <v>6</v>
          </cell>
          <cell r="G11847" t="str">
            <v>03 Pr. Up Pr. And Secondary Only</v>
          </cell>
          <cell r="H11847" t="str">
            <v>22_Unaided</v>
          </cell>
          <cell r="I11847" t="e">
            <v>#N/A</v>
          </cell>
          <cell r="J11847">
            <v>2</v>
          </cell>
          <cell r="K11847">
            <v>2</v>
          </cell>
          <cell r="L11847">
            <v>3</v>
          </cell>
          <cell r="M11847">
            <v>3</v>
          </cell>
          <cell r="N11847">
            <v>1</v>
          </cell>
          <cell r="O11847">
            <v>1</v>
          </cell>
          <cell r="P11847">
            <v>6</v>
          </cell>
          <cell r="Q11847">
            <v>1</v>
          </cell>
          <cell r="R11847">
            <v>2</v>
          </cell>
          <cell r="S11847">
            <v>1</v>
          </cell>
          <cell r="T11847">
            <v>0</v>
          </cell>
          <cell r="U11847">
            <v>4</v>
          </cell>
          <cell r="V11847">
            <v>30</v>
          </cell>
          <cell r="W11847">
            <v>144</v>
          </cell>
          <cell r="X11847">
            <v>174</v>
          </cell>
        </row>
        <row r="11848">
          <cell r="D11848">
            <v>27060113634</v>
          </cell>
          <cell r="E11848" t="str">
            <v>P.G. GAVANDE HIGHSCHOOL</v>
          </cell>
          <cell r="F11848">
            <v>6</v>
          </cell>
          <cell r="G11848" t="str">
            <v>03 Pr. Up Pr. And Secondary Only</v>
          </cell>
          <cell r="H11848" t="str">
            <v>18_Partially Aided</v>
          </cell>
          <cell r="I11848" t="e">
            <v>#N/A</v>
          </cell>
          <cell r="J11848">
            <v>2</v>
          </cell>
          <cell r="K11848">
            <v>1</v>
          </cell>
          <cell r="L11848">
            <v>2</v>
          </cell>
          <cell r="M11848">
            <v>2</v>
          </cell>
          <cell r="N11848">
            <v>4</v>
          </cell>
          <cell r="O11848">
            <v>1</v>
          </cell>
          <cell r="P11848">
            <v>1</v>
          </cell>
          <cell r="Q11848">
            <v>1</v>
          </cell>
          <cell r="R11848">
            <v>2</v>
          </cell>
          <cell r="S11848">
            <v>2</v>
          </cell>
          <cell r="T11848">
            <v>0</v>
          </cell>
          <cell r="U11848">
            <v>6</v>
          </cell>
          <cell r="V11848">
            <v>42</v>
          </cell>
          <cell r="W11848">
            <v>157</v>
          </cell>
          <cell r="X11848">
            <v>199</v>
          </cell>
        </row>
        <row r="11849">
          <cell r="D11849">
            <v>27060113635</v>
          </cell>
          <cell r="E11849" t="str">
            <v>SANDIPAN PRI. SCHOOL</v>
          </cell>
          <cell r="F11849">
            <v>6</v>
          </cell>
          <cell r="G11849" t="str">
            <v>03 Pr. Up Pr. And Secondary Only</v>
          </cell>
          <cell r="H11849" t="str">
            <v>18_Partially Aided</v>
          </cell>
          <cell r="I11849" t="e">
            <v>#N/A</v>
          </cell>
          <cell r="J11849">
            <v>2</v>
          </cell>
          <cell r="K11849">
            <v>9</v>
          </cell>
          <cell r="L11849">
            <v>2</v>
          </cell>
          <cell r="M11849">
            <v>2</v>
          </cell>
          <cell r="N11849">
            <v>1</v>
          </cell>
          <cell r="O11849">
            <v>1</v>
          </cell>
          <cell r="P11849">
            <v>3</v>
          </cell>
          <cell r="Q11849">
            <v>1</v>
          </cell>
          <cell r="R11849">
            <v>2</v>
          </cell>
          <cell r="S11849">
            <v>1</v>
          </cell>
          <cell r="T11849">
            <v>1</v>
          </cell>
          <cell r="U11849">
            <v>8</v>
          </cell>
          <cell r="V11849">
            <v>218</v>
          </cell>
          <cell r="W11849">
            <v>140</v>
          </cell>
          <cell r="X11849">
            <v>358</v>
          </cell>
        </row>
        <row r="11850">
          <cell r="D11850">
            <v>27060113636</v>
          </cell>
          <cell r="E11850" t="str">
            <v>INDIAN ENGLISH PRI. SCHOOL</v>
          </cell>
          <cell r="F11850">
            <v>6</v>
          </cell>
          <cell r="G11850" t="str">
            <v>03 Pr. Up Pr. And Secondary Only</v>
          </cell>
          <cell r="H11850" t="str">
            <v>24_Permanent Unaided</v>
          </cell>
          <cell r="I11850" t="e">
            <v>#N/A</v>
          </cell>
          <cell r="J11850">
            <v>1</v>
          </cell>
          <cell r="K11850">
            <v>8</v>
          </cell>
          <cell r="L11850">
            <v>1</v>
          </cell>
          <cell r="M11850">
            <v>1</v>
          </cell>
          <cell r="N11850">
            <v>4</v>
          </cell>
          <cell r="O11850">
            <v>2</v>
          </cell>
          <cell r="P11850">
            <v>3</v>
          </cell>
          <cell r="Q11850">
            <v>1</v>
          </cell>
          <cell r="R11850">
            <v>2</v>
          </cell>
          <cell r="S11850">
            <v>1</v>
          </cell>
          <cell r="T11850">
            <v>0</v>
          </cell>
          <cell r="U11850">
            <v>6</v>
          </cell>
          <cell r="V11850">
            <v>19</v>
          </cell>
          <cell r="W11850">
            <v>14</v>
          </cell>
          <cell r="X11850">
            <v>33</v>
          </cell>
        </row>
        <row r="11851">
          <cell r="D11851">
            <v>27060113637</v>
          </cell>
          <cell r="E11851" t="str">
            <v>BLUE CHIP CONVENT</v>
          </cell>
          <cell r="F11851">
            <v>3</v>
          </cell>
          <cell r="G11851" t="str">
            <v>04 Pr. With Up.Pr. Sec. and H.Sec.</v>
          </cell>
          <cell r="H11851" t="str">
            <v>24_Permanent Unaided</v>
          </cell>
          <cell r="I11851" t="e">
            <v>#N/A</v>
          </cell>
          <cell r="J11851">
            <v>2</v>
          </cell>
          <cell r="K11851">
            <v>20</v>
          </cell>
          <cell r="L11851">
            <v>6</v>
          </cell>
          <cell r="M11851">
            <v>4</v>
          </cell>
          <cell r="N11851">
            <v>4</v>
          </cell>
          <cell r="O11851">
            <v>2</v>
          </cell>
          <cell r="P11851">
            <v>1</v>
          </cell>
          <cell r="Q11851">
            <v>1</v>
          </cell>
          <cell r="R11851">
            <v>2</v>
          </cell>
          <cell r="S11851">
            <v>1</v>
          </cell>
          <cell r="T11851">
            <v>0</v>
          </cell>
          <cell r="U11851">
            <v>15</v>
          </cell>
          <cell r="V11851">
            <v>544</v>
          </cell>
          <cell r="W11851">
            <v>281</v>
          </cell>
          <cell r="X11851">
            <v>825</v>
          </cell>
        </row>
        <row r="11852">
          <cell r="D11852">
            <v>27060113638</v>
          </cell>
          <cell r="E11852" t="str">
            <v>SHAMIM BANO URDU PRI  SCHOOL</v>
          </cell>
          <cell r="F11852">
            <v>1</v>
          </cell>
          <cell r="G11852" t="str">
            <v>01 Primary</v>
          </cell>
          <cell r="H11852" t="str">
            <v>17_Pvt. Aided</v>
          </cell>
          <cell r="I11852" t="e">
            <v>#N/A</v>
          </cell>
          <cell r="J11852">
            <v>2</v>
          </cell>
          <cell r="K11852">
            <v>4</v>
          </cell>
          <cell r="L11852">
            <v>2</v>
          </cell>
          <cell r="M11852">
            <v>0</v>
          </cell>
          <cell r="N11852">
            <v>4</v>
          </cell>
          <cell r="O11852">
            <v>2</v>
          </cell>
          <cell r="P11852">
            <v>5</v>
          </cell>
          <cell r="Q11852">
            <v>1</v>
          </cell>
          <cell r="R11852">
            <v>1</v>
          </cell>
          <cell r="S11852">
            <v>1</v>
          </cell>
          <cell r="T11852">
            <v>0</v>
          </cell>
          <cell r="U11852">
            <v>4</v>
          </cell>
          <cell r="V11852">
            <v>153</v>
          </cell>
          <cell r="W11852">
            <v>0</v>
          </cell>
          <cell r="X11852">
            <v>153</v>
          </cell>
        </row>
        <row r="11853">
          <cell r="D11853">
            <v>27060113639</v>
          </cell>
          <cell r="E11853" t="str">
            <v>R.J.CONVENT KARANJA</v>
          </cell>
          <cell r="F11853">
            <v>2</v>
          </cell>
          <cell r="G11853" t="str">
            <v>02 Primary with Upper Primary</v>
          </cell>
          <cell r="H11853" t="str">
            <v>24_Permanent Unaided</v>
          </cell>
          <cell r="I11853" t="e">
            <v>#N/A</v>
          </cell>
          <cell r="J11853">
            <v>2</v>
          </cell>
          <cell r="K11853">
            <v>8</v>
          </cell>
          <cell r="L11853">
            <v>3</v>
          </cell>
          <cell r="M11853">
            <v>4</v>
          </cell>
          <cell r="N11853">
            <v>4</v>
          </cell>
          <cell r="O11853">
            <v>2</v>
          </cell>
          <cell r="P11853">
            <v>1</v>
          </cell>
          <cell r="Q11853">
            <v>1</v>
          </cell>
          <cell r="R11853">
            <v>9</v>
          </cell>
          <cell r="S11853">
            <v>2</v>
          </cell>
          <cell r="T11853">
            <v>0</v>
          </cell>
          <cell r="U11853">
            <v>11</v>
          </cell>
          <cell r="V11853">
            <v>343</v>
          </cell>
          <cell r="W11853">
            <v>33</v>
          </cell>
          <cell r="X11853">
            <v>376</v>
          </cell>
        </row>
        <row r="11854">
          <cell r="D11854">
            <v>27060113641</v>
          </cell>
          <cell r="E11854" t="str">
            <v>SHRIRAM GUNJATE PRI SCHOOL KARANJA</v>
          </cell>
          <cell r="F11854">
            <v>2</v>
          </cell>
          <cell r="G11854" t="str">
            <v>02 Primary with Upper Primary</v>
          </cell>
          <cell r="H11854" t="str">
            <v>22_Unaided</v>
          </cell>
          <cell r="I11854" t="e">
            <v>#N/A</v>
          </cell>
          <cell r="J11854">
            <v>2</v>
          </cell>
          <cell r="K11854">
            <v>8</v>
          </cell>
          <cell r="L11854">
            <v>2</v>
          </cell>
          <cell r="M11854">
            <v>2</v>
          </cell>
          <cell r="N11854">
            <v>4</v>
          </cell>
          <cell r="O11854">
            <v>2</v>
          </cell>
          <cell r="P11854">
            <v>4</v>
          </cell>
          <cell r="Q11854">
            <v>1</v>
          </cell>
          <cell r="R11854">
            <v>9</v>
          </cell>
          <cell r="S11854">
            <v>1</v>
          </cell>
          <cell r="T11854">
            <v>0</v>
          </cell>
          <cell r="U11854">
            <v>11</v>
          </cell>
          <cell r="V11854">
            <v>116</v>
          </cell>
          <cell r="W11854">
            <v>102</v>
          </cell>
          <cell r="X11854">
            <v>218</v>
          </cell>
        </row>
        <row r="11855">
          <cell r="D11855">
            <v>27060113643</v>
          </cell>
          <cell r="E11855" t="str">
            <v>MODERN URDU PRI SCHOOL KARANJA</v>
          </cell>
          <cell r="F11855">
            <v>1</v>
          </cell>
          <cell r="G11855" t="str">
            <v>01 Primary</v>
          </cell>
          <cell r="H11855" t="str">
            <v>22_Unaided</v>
          </cell>
          <cell r="I11855" t="e">
            <v>#N/A</v>
          </cell>
          <cell r="J11855">
            <v>1</v>
          </cell>
          <cell r="K11855">
            <v>4</v>
          </cell>
          <cell r="L11855">
            <v>4</v>
          </cell>
          <cell r="M11855">
            <v>4</v>
          </cell>
          <cell r="N11855">
            <v>2</v>
          </cell>
          <cell r="O11855">
            <v>2</v>
          </cell>
          <cell r="P11855">
            <v>2</v>
          </cell>
          <cell r="Q11855">
            <v>1</v>
          </cell>
          <cell r="R11855">
            <v>9</v>
          </cell>
          <cell r="S11855">
            <v>1</v>
          </cell>
          <cell r="T11855">
            <v>0</v>
          </cell>
          <cell r="U11855">
            <v>4</v>
          </cell>
          <cell r="V11855">
            <v>65</v>
          </cell>
          <cell r="W11855">
            <v>0</v>
          </cell>
          <cell r="X11855">
            <v>65</v>
          </cell>
        </row>
        <row r="11856">
          <cell r="D11856">
            <v>27060113644</v>
          </cell>
          <cell r="E11856" t="str">
            <v>MODERN URDU HIGHSCHOOL KARANJA</v>
          </cell>
          <cell r="F11856">
            <v>8</v>
          </cell>
          <cell r="G11856" t="str">
            <v>08 Secondary Only</v>
          </cell>
          <cell r="H11856" t="str">
            <v>22_Unaided</v>
          </cell>
          <cell r="I11856" t="e">
            <v>#N/A</v>
          </cell>
          <cell r="J11856">
            <v>1</v>
          </cell>
          <cell r="K11856">
            <v>1</v>
          </cell>
          <cell r="L11856">
            <v>4</v>
          </cell>
          <cell r="M11856">
            <v>4</v>
          </cell>
          <cell r="N11856">
            <v>2</v>
          </cell>
          <cell r="O11856">
            <v>1</v>
          </cell>
          <cell r="P11856">
            <v>1</v>
          </cell>
          <cell r="Q11856">
            <v>1</v>
          </cell>
          <cell r="R11856">
            <v>9</v>
          </cell>
          <cell r="S11856">
            <v>1</v>
          </cell>
          <cell r="T11856">
            <v>0</v>
          </cell>
          <cell r="U11856">
            <v>0</v>
          </cell>
          <cell r="V11856">
            <v>0</v>
          </cell>
          <cell r="W11856">
            <v>9</v>
          </cell>
          <cell r="X11856">
            <v>9</v>
          </cell>
        </row>
        <row r="11857">
          <cell r="D11857">
            <v>27060113645</v>
          </cell>
          <cell r="E11857" t="str">
            <v>VIDYABHARATI PRI SCHOOL KARANJA</v>
          </cell>
          <cell r="F11857">
            <v>2</v>
          </cell>
          <cell r="G11857" t="str">
            <v>02 Primary with Upper Primary</v>
          </cell>
          <cell r="H11857" t="str">
            <v>22_Unaided</v>
          </cell>
          <cell r="I11857" t="e">
            <v>#N/A</v>
          </cell>
          <cell r="J11857">
            <v>1</v>
          </cell>
          <cell r="K11857">
            <v>7</v>
          </cell>
          <cell r="L11857">
            <v>1</v>
          </cell>
          <cell r="M11857">
            <v>1</v>
          </cell>
          <cell r="N11857">
            <v>4</v>
          </cell>
          <cell r="O11857">
            <v>2</v>
          </cell>
          <cell r="P11857">
            <v>1</v>
          </cell>
          <cell r="Q11857">
            <v>1</v>
          </cell>
          <cell r="R11857">
            <v>9</v>
          </cell>
          <cell r="S11857">
            <v>1</v>
          </cell>
          <cell r="T11857">
            <v>0</v>
          </cell>
          <cell r="U11857">
            <v>4</v>
          </cell>
          <cell r="V11857">
            <v>150</v>
          </cell>
          <cell r="W11857">
            <v>28</v>
          </cell>
          <cell r="X11857">
            <v>178</v>
          </cell>
        </row>
        <row r="11858">
          <cell r="D11858">
            <v>27060113646</v>
          </cell>
          <cell r="E11858" t="str">
            <v>R J CHAVARE PRI SCHOOL KARANJA</v>
          </cell>
          <cell r="F11858">
            <v>3</v>
          </cell>
          <cell r="G11858" t="str">
            <v>04 Pr. With Up.Pr. Sec. and H.Sec.</v>
          </cell>
          <cell r="H11858" t="str">
            <v>22_Unaided</v>
          </cell>
          <cell r="I11858" t="e">
            <v>#N/A</v>
          </cell>
          <cell r="J11858">
            <v>2</v>
          </cell>
          <cell r="K11858">
            <v>12</v>
          </cell>
          <cell r="L11858">
            <v>2</v>
          </cell>
          <cell r="M11858">
            <v>4</v>
          </cell>
          <cell r="N11858">
            <v>4</v>
          </cell>
          <cell r="O11858">
            <v>2</v>
          </cell>
          <cell r="P11858">
            <v>1</v>
          </cell>
          <cell r="Q11858">
            <v>1</v>
          </cell>
          <cell r="R11858">
            <v>9</v>
          </cell>
          <cell r="S11858">
            <v>1</v>
          </cell>
          <cell r="T11858">
            <v>0</v>
          </cell>
          <cell r="U11858">
            <v>14</v>
          </cell>
          <cell r="V11858">
            <v>452</v>
          </cell>
          <cell r="W11858">
            <v>76</v>
          </cell>
          <cell r="X11858">
            <v>528</v>
          </cell>
        </row>
        <row r="11859">
          <cell r="D11859">
            <v>27060113647</v>
          </cell>
          <cell r="E11859" t="str">
            <v>SAILANIBABA URDU PRI SCHOOL KARANJA</v>
          </cell>
          <cell r="F11859">
            <v>1</v>
          </cell>
          <cell r="G11859" t="str">
            <v>01 Primary</v>
          </cell>
          <cell r="H11859" t="str">
            <v>22_Unaided</v>
          </cell>
          <cell r="I11859" t="e">
            <v>#N/A</v>
          </cell>
          <cell r="J11859">
            <v>1</v>
          </cell>
          <cell r="K11859">
            <v>4</v>
          </cell>
          <cell r="L11859">
            <v>1</v>
          </cell>
          <cell r="M11859">
            <v>1</v>
          </cell>
          <cell r="N11859">
            <v>1</v>
          </cell>
          <cell r="O11859">
            <v>2</v>
          </cell>
          <cell r="P11859">
            <v>2</v>
          </cell>
          <cell r="Q11859">
            <v>1</v>
          </cell>
          <cell r="R11859">
            <v>9</v>
          </cell>
          <cell r="S11859">
            <v>2</v>
          </cell>
          <cell r="T11859">
            <v>0</v>
          </cell>
          <cell r="U11859">
            <v>5</v>
          </cell>
          <cell r="V11859">
            <v>119</v>
          </cell>
          <cell r="W11859">
            <v>0</v>
          </cell>
          <cell r="X11859">
            <v>119</v>
          </cell>
        </row>
        <row r="11860">
          <cell r="D11860">
            <v>27060113649</v>
          </cell>
          <cell r="E11860" t="str">
            <v>SHRIRAM GUNJATE ENGLISH KARANJA</v>
          </cell>
          <cell r="F11860">
            <v>1</v>
          </cell>
          <cell r="G11860" t="str">
            <v>01 Primary</v>
          </cell>
          <cell r="H11860" t="str">
            <v>22_Unaided</v>
          </cell>
          <cell r="I11860" t="e">
            <v>#N/A</v>
          </cell>
          <cell r="J11860">
            <v>2</v>
          </cell>
          <cell r="K11860">
            <v>5</v>
          </cell>
          <cell r="L11860">
            <v>2</v>
          </cell>
          <cell r="M11860">
            <v>1</v>
          </cell>
          <cell r="N11860">
            <v>4</v>
          </cell>
          <cell r="O11860">
            <v>2</v>
          </cell>
          <cell r="P11860">
            <v>4</v>
          </cell>
          <cell r="Q11860">
            <v>1</v>
          </cell>
          <cell r="R11860">
            <v>9</v>
          </cell>
          <cell r="S11860">
            <v>1</v>
          </cell>
          <cell r="T11860">
            <v>0</v>
          </cell>
          <cell r="U11860">
            <v>2</v>
          </cell>
          <cell r="V11860">
            <v>20</v>
          </cell>
          <cell r="W11860">
            <v>0</v>
          </cell>
          <cell r="X11860">
            <v>20</v>
          </cell>
        </row>
        <row r="11861">
          <cell r="D11861">
            <v>27060113651</v>
          </cell>
          <cell r="E11861" t="str">
            <v>HASARAT ABU URDU KARANJA</v>
          </cell>
          <cell r="F11861">
            <v>2</v>
          </cell>
          <cell r="G11861" t="str">
            <v>02 Primary with Upper Primary</v>
          </cell>
          <cell r="H11861" t="str">
            <v>22_Unaided</v>
          </cell>
          <cell r="I11861" t="e">
            <v>#N/A</v>
          </cell>
          <cell r="J11861">
            <v>2</v>
          </cell>
          <cell r="K11861">
            <v>7</v>
          </cell>
          <cell r="L11861">
            <v>3</v>
          </cell>
          <cell r="M11861">
            <v>3</v>
          </cell>
          <cell r="N11861">
            <v>3</v>
          </cell>
          <cell r="O11861">
            <v>1</v>
          </cell>
          <cell r="P11861">
            <v>1</v>
          </cell>
          <cell r="Q11861">
            <v>1</v>
          </cell>
          <cell r="R11861">
            <v>9</v>
          </cell>
          <cell r="S11861">
            <v>2</v>
          </cell>
          <cell r="T11861">
            <v>0</v>
          </cell>
          <cell r="U11861">
            <v>7</v>
          </cell>
          <cell r="V11861">
            <v>169</v>
          </cell>
          <cell r="W11861">
            <v>39</v>
          </cell>
          <cell r="X11861">
            <v>208</v>
          </cell>
        </row>
        <row r="11862">
          <cell r="D11862">
            <v>27060113652</v>
          </cell>
          <cell r="E11862" t="str">
            <v>GOVIND NEW ENGLISH  SCHOOL KARANJA</v>
          </cell>
          <cell r="F11862">
            <v>3</v>
          </cell>
          <cell r="G11862" t="str">
            <v>04 Pr. With Up.Pr. Sec. and H.Sec.</v>
          </cell>
          <cell r="H11862" t="str">
            <v>24_Permanent Unaided</v>
          </cell>
          <cell r="I11862" t="e">
            <v>#N/A</v>
          </cell>
          <cell r="J11862">
            <v>2</v>
          </cell>
          <cell r="K11862">
            <v>7</v>
          </cell>
          <cell r="L11862">
            <v>2</v>
          </cell>
          <cell r="M11862">
            <v>1</v>
          </cell>
          <cell r="N11862">
            <v>3</v>
          </cell>
          <cell r="O11862">
            <v>2</v>
          </cell>
          <cell r="P11862">
            <v>1</v>
          </cell>
          <cell r="Q11862">
            <v>1</v>
          </cell>
          <cell r="R11862">
            <v>9</v>
          </cell>
          <cell r="S11862">
            <v>2</v>
          </cell>
          <cell r="T11862">
            <v>0</v>
          </cell>
          <cell r="U11862">
            <v>0</v>
          </cell>
          <cell r="V11862">
            <v>438</v>
          </cell>
          <cell r="W11862">
            <v>178</v>
          </cell>
          <cell r="X11862">
            <v>616</v>
          </cell>
        </row>
        <row r="11863">
          <cell r="D11863">
            <v>27060113653</v>
          </cell>
          <cell r="E11863" t="str">
            <v>PRIYADARSHANI CONVENT KARANJA</v>
          </cell>
          <cell r="F11863">
            <v>3</v>
          </cell>
          <cell r="G11863" t="str">
            <v>04 Pr. With Up.Pr. Sec. and H.Sec.</v>
          </cell>
          <cell r="H11863" t="str">
            <v>24_Permanent Unaided</v>
          </cell>
          <cell r="I11863" t="e">
            <v>#N/A</v>
          </cell>
          <cell r="J11863">
            <v>2</v>
          </cell>
          <cell r="K11863">
            <v>6</v>
          </cell>
          <cell r="L11863">
            <v>3</v>
          </cell>
          <cell r="M11863">
            <v>5</v>
          </cell>
          <cell r="N11863">
            <v>1</v>
          </cell>
          <cell r="O11863">
            <v>2</v>
          </cell>
          <cell r="P11863">
            <v>1</v>
          </cell>
          <cell r="Q11863">
            <v>1</v>
          </cell>
          <cell r="R11863">
            <v>9</v>
          </cell>
          <cell r="S11863">
            <v>1</v>
          </cell>
          <cell r="T11863">
            <v>0</v>
          </cell>
          <cell r="U11863">
            <v>8</v>
          </cell>
          <cell r="V11863">
            <v>181</v>
          </cell>
          <cell r="W11863">
            <v>45</v>
          </cell>
          <cell r="X11863">
            <v>226</v>
          </cell>
        </row>
        <row r="11864">
          <cell r="D11864">
            <v>27060113655</v>
          </cell>
          <cell r="E11864" t="str">
            <v>N P URDU SCHOOL NO 3 KARANJA</v>
          </cell>
          <cell r="F11864">
            <v>1</v>
          </cell>
          <cell r="G11864" t="str">
            <v>01 Primary</v>
          </cell>
          <cell r="H11864" t="str">
            <v>04_Nagar Palika</v>
          </cell>
          <cell r="I11864" t="e">
            <v>#N/A</v>
          </cell>
          <cell r="J11864">
            <v>3</v>
          </cell>
          <cell r="K11864">
            <v>6</v>
          </cell>
          <cell r="L11864">
            <v>1</v>
          </cell>
          <cell r="M11864">
            <v>1</v>
          </cell>
          <cell r="N11864">
            <v>4</v>
          </cell>
          <cell r="O11864">
            <v>2</v>
          </cell>
          <cell r="P11864">
            <v>1</v>
          </cell>
          <cell r="Q11864">
            <v>1</v>
          </cell>
          <cell r="R11864">
            <v>9</v>
          </cell>
          <cell r="S11864">
            <v>2</v>
          </cell>
          <cell r="T11864">
            <v>0</v>
          </cell>
          <cell r="U11864">
            <v>7</v>
          </cell>
          <cell r="V11864">
            <v>209</v>
          </cell>
          <cell r="W11864">
            <v>0</v>
          </cell>
          <cell r="X11864">
            <v>209</v>
          </cell>
        </row>
        <row r="11865">
          <cell r="D11865">
            <v>27060113656</v>
          </cell>
          <cell r="E11865" t="str">
            <v>N P SCHOOL NO 5 KARANJA</v>
          </cell>
          <cell r="F11865">
            <v>1</v>
          </cell>
          <cell r="G11865" t="str">
            <v>01 Primary</v>
          </cell>
          <cell r="H11865" t="str">
            <v>04_Nagar Palika</v>
          </cell>
          <cell r="I11865" t="e">
            <v>#N/A</v>
          </cell>
          <cell r="J11865">
            <v>3</v>
          </cell>
          <cell r="K11865">
            <v>4</v>
          </cell>
          <cell r="L11865">
            <v>1</v>
          </cell>
          <cell r="M11865">
            <v>1</v>
          </cell>
          <cell r="N11865">
            <v>1</v>
          </cell>
          <cell r="O11865">
            <v>2</v>
          </cell>
          <cell r="P11865">
            <v>1</v>
          </cell>
          <cell r="Q11865">
            <v>2</v>
          </cell>
          <cell r="R11865">
            <v>9</v>
          </cell>
          <cell r="S11865">
            <v>1</v>
          </cell>
          <cell r="T11865">
            <v>0</v>
          </cell>
          <cell r="U11865">
            <v>4</v>
          </cell>
          <cell r="V11865">
            <v>83</v>
          </cell>
          <cell r="W11865">
            <v>0</v>
          </cell>
          <cell r="X11865">
            <v>83</v>
          </cell>
        </row>
        <row r="11866">
          <cell r="D11866">
            <v>27060113657</v>
          </cell>
          <cell r="E11866" t="str">
            <v>VIDYA BHARTI JUNIOR COLLAGE KARANJA LAD</v>
          </cell>
          <cell r="F11866">
            <v>11</v>
          </cell>
          <cell r="G11866" t="str">
            <v>10 Higher Secondary only/Jr. College</v>
          </cell>
          <cell r="H11866" t="str">
            <v>17_Pvt. Aided</v>
          </cell>
          <cell r="I11866" t="e">
            <v>#N/A</v>
          </cell>
          <cell r="J11866">
            <v>1</v>
          </cell>
          <cell r="K11866">
            <v>0</v>
          </cell>
          <cell r="L11866">
            <v>4</v>
          </cell>
          <cell r="M11866">
            <v>4</v>
          </cell>
          <cell r="N11866">
            <v>3</v>
          </cell>
          <cell r="O11866">
            <v>2</v>
          </cell>
          <cell r="P11866">
            <v>1</v>
          </cell>
          <cell r="Q11866">
            <v>1</v>
          </cell>
          <cell r="R11866">
            <v>9</v>
          </cell>
          <cell r="S11866">
            <v>1</v>
          </cell>
          <cell r="T11866">
            <v>0</v>
          </cell>
          <cell r="U11866">
            <v>0</v>
          </cell>
          <cell r="V11866">
            <v>0</v>
          </cell>
          <cell r="W11866">
            <v>0</v>
          </cell>
          <cell r="X11866">
            <v>0</v>
          </cell>
        </row>
        <row r="11867">
          <cell r="D11867">
            <v>27060113658</v>
          </cell>
          <cell r="E11867" t="str">
            <v>KISANLAL NATHMAL ARTS &amp; COMMARCE COLLEGE KARANJA LAD</v>
          </cell>
          <cell r="F11867">
            <v>11</v>
          </cell>
          <cell r="G11867" t="str">
            <v>10 Higher Secondary only/Jr. College</v>
          </cell>
          <cell r="H11867" t="str">
            <v>17_Pvt. Aided</v>
          </cell>
          <cell r="I11867" t="e">
            <v>#N/A</v>
          </cell>
          <cell r="J11867">
            <v>1</v>
          </cell>
          <cell r="K11867">
            <v>0</v>
          </cell>
          <cell r="L11867">
            <v>1</v>
          </cell>
          <cell r="M11867">
            <v>1</v>
          </cell>
          <cell r="N11867">
            <v>3</v>
          </cell>
          <cell r="O11867">
            <v>1</v>
          </cell>
          <cell r="P11867">
            <v>1</v>
          </cell>
          <cell r="Q11867">
            <v>2</v>
          </cell>
          <cell r="R11867">
            <v>9</v>
          </cell>
          <cell r="S11867">
            <v>2</v>
          </cell>
          <cell r="T11867">
            <v>0</v>
          </cell>
          <cell r="U11867">
            <v>0</v>
          </cell>
          <cell r="V11867">
            <v>0</v>
          </cell>
          <cell r="W11867">
            <v>0</v>
          </cell>
          <cell r="X11867">
            <v>0</v>
          </cell>
        </row>
        <row r="11868">
          <cell r="D11868">
            <v>27060113659</v>
          </cell>
          <cell r="E11868" t="str">
            <v>P PU NARAYAN MAHARAJ DNYANMANDIR RANGARIPURA KARANJA</v>
          </cell>
          <cell r="F11868">
            <v>1</v>
          </cell>
          <cell r="G11868" t="str">
            <v>01 Primary</v>
          </cell>
          <cell r="H11868" t="str">
            <v>25_Self Finance</v>
          </cell>
          <cell r="I11868" t="e">
            <v>#N/A</v>
          </cell>
          <cell r="J11868">
            <v>2</v>
          </cell>
          <cell r="K11868">
            <v>6</v>
          </cell>
          <cell r="L11868">
            <v>1</v>
          </cell>
          <cell r="M11868">
            <v>1</v>
          </cell>
          <cell r="N11868">
            <v>3</v>
          </cell>
          <cell r="O11868">
            <v>1</v>
          </cell>
          <cell r="P11868">
            <v>1</v>
          </cell>
          <cell r="Q11868">
            <v>2</v>
          </cell>
          <cell r="R11868">
            <v>9</v>
          </cell>
          <cell r="S11868">
            <v>1</v>
          </cell>
          <cell r="T11868">
            <v>0</v>
          </cell>
          <cell r="U11868">
            <v>4</v>
          </cell>
          <cell r="V11868">
            <v>85</v>
          </cell>
          <cell r="W11868">
            <v>0</v>
          </cell>
          <cell r="X11868">
            <v>85</v>
          </cell>
        </row>
        <row r="11869">
          <cell r="D11869">
            <v>27060113660</v>
          </cell>
          <cell r="E11869" t="str">
            <v>SANMATI DYNAN MANDIR ENGLISH PTIMARY SCHOOL KARANJA</v>
          </cell>
          <cell r="F11869">
            <v>1</v>
          </cell>
          <cell r="G11869" t="str">
            <v>01 Primary</v>
          </cell>
          <cell r="H11869" t="str">
            <v>24_Permanent Unaided</v>
          </cell>
          <cell r="I11869" t="e">
            <v>#N/A</v>
          </cell>
          <cell r="J11869">
            <v>1</v>
          </cell>
          <cell r="K11869">
            <v>8</v>
          </cell>
          <cell r="L11869">
            <v>5</v>
          </cell>
          <cell r="M11869">
            <v>5</v>
          </cell>
          <cell r="N11869">
            <v>3</v>
          </cell>
          <cell r="O11869">
            <v>2</v>
          </cell>
          <cell r="P11869">
            <v>1</v>
          </cell>
          <cell r="Q11869">
            <v>1</v>
          </cell>
          <cell r="R11869">
            <v>9</v>
          </cell>
          <cell r="S11869">
            <v>1</v>
          </cell>
          <cell r="T11869">
            <v>0</v>
          </cell>
          <cell r="U11869">
            <v>5</v>
          </cell>
          <cell r="V11869">
            <v>97</v>
          </cell>
          <cell r="W11869">
            <v>0</v>
          </cell>
          <cell r="X11869">
            <v>97</v>
          </cell>
        </row>
        <row r="11870">
          <cell r="D11870">
            <v>27060113661</v>
          </cell>
          <cell r="E11870" t="str">
            <v>HAJI DAWOOD MODERN ARBI MADARSA KARANJA</v>
          </cell>
          <cell r="F11870">
            <v>1</v>
          </cell>
          <cell r="G11870" t="str">
            <v>01 Primary</v>
          </cell>
          <cell r="H11870" t="str">
            <v>27_Madarsa recognized</v>
          </cell>
          <cell r="I11870" t="e">
            <v>#N/A</v>
          </cell>
          <cell r="J11870">
            <v>2</v>
          </cell>
          <cell r="K11870">
            <v>5</v>
          </cell>
          <cell r="L11870">
            <v>1</v>
          </cell>
          <cell r="M11870">
            <v>1</v>
          </cell>
          <cell r="N11870">
            <v>3</v>
          </cell>
          <cell r="O11870">
            <v>2</v>
          </cell>
          <cell r="P11870">
            <v>3</v>
          </cell>
          <cell r="Q11870">
            <v>1</v>
          </cell>
          <cell r="R11870">
            <v>9</v>
          </cell>
          <cell r="S11870">
            <v>1</v>
          </cell>
          <cell r="T11870">
            <v>1</v>
          </cell>
          <cell r="U11870">
            <v>5</v>
          </cell>
          <cell r="V11870">
            <v>99</v>
          </cell>
          <cell r="W11870">
            <v>0</v>
          </cell>
          <cell r="X11870">
            <v>99</v>
          </cell>
        </row>
        <row r="11871">
          <cell r="D11871">
            <v>27060113662</v>
          </cell>
          <cell r="E11871" t="str">
            <v>GULAMNABI AZAD URDU PRIMARY SCHOOL KARANJA</v>
          </cell>
          <cell r="F11871">
            <v>1</v>
          </cell>
          <cell r="G11871" t="str">
            <v>01 Primary</v>
          </cell>
          <cell r="H11871" t="str">
            <v>22_Unaided</v>
          </cell>
          <cell r="I11871" t="e">
            <v>#N/A</v>
          </cell>
          <cell r="J11871">
            <v>1</v>
          </cell>
          <cell r="K11871">
            <v>2</v>
          </cell>
          <cell r="L11871">
            <v>5</v>
          </cell>
          <cell r="M11871">
            <v>5</v>
          </cell>
          <cell r="N11871">
            <v>1</v>
          </cell>
          <cell r="O11871">
            <v>2</v>
          </cell>
          <cell r="P11871">
            <v>1</v>
          </cell>
          <cell r="Q11871">
            <v>2</v>
          </cell>
          <cell r="R11871">
            <v>9</v>
          </cell>
          <cell r="S11871">
            <v>1</v>
          </cell>
          <cell r="T11871">
            <v>0</v>
          </cell>
          <cell r="U11871">
            <v>2</v>
          </cell>
          <cell r="V11871">
            <v>34</v>
          </cell>
          <cell r="W11871">
            <v>0</v>
          </cell>
          <cell r="X11871">
            <v>34</v>
          </cell>
        </row>
        <row r="11872">
          <cell r="D11872">
            <v>27060113701</v>
          </cell>
          <cell r="E11872" t="str">
            <v>ZPPS KALI</v>
          </cell>
          <cell r="F11872">
            <v>2</v>
          </cell>
          <cell r="G11872" t="str">
            <v>02 Primary with Upper Primary</v>
          </cell>
          <cell r="H11872" t="str">
            <v>02_Zilla Parishad</v>
          </cell>
          <cell r="I11872" t="e">
            <v>#N/A</v>
          </cell>
          <cell r="J11872">
            <v>3</v>
          </cell>
          <cell r="K11872">
            <v>11</v>
          </cell>
          <cell r="L11872">
            <v>1</v>
          </cell>
          <cell r="M11872">
            <v>2</v>
          </cell>
          <cell r="N11872">
            <v>3</v>
          </cell>
          <cell r="O11872">
            <v>1</v>
          </cell>
          <cell r="P11872">
            <v>5</v>
          </cell>
          <cell r="Q11872">
            <v>2</v>
          </cell>
          <cell r="R11872">
            <v>1</v>
          </cell>
          <cell r="S11872">
            <v>2</v>
          </cell>
          <cell r="T11872">
            <v>1</v>
          </cell>
          <cell r="U11872">
            <v>13</v>
          </cell>
          <cell r="V11872">
            <v>194</v>
          </cell>
          <cell r="W11872">
            <v>152</v>
          </cell>
          <cell r="X11872">
            <v>346</v>
          </cell>
        </row>
        <row r="11873">
          <cell r="D11873">
            <v>27060113702</v>
          </cell>
          <cell r="E11873" t="str">
            <v>SARASWATIBAI TATHOD KARANJA</v>
          </cell>
          <cell r="F11873">
            <v>8</v>
          </cell>
          <cell r="G11873" t="str">
            <v>08 Secondary Only</v>
          </cell>
          <cell r="H11873" t="str">
            <v>18_Partially Aided</v>
          </cell>
          <cell r="I11873" t="e">
            <v>#N/A</v>
          </cell>
          <cell r="J11873">
            <v>1</v>
          </cell>
          <cell r="K11873">
            <v>1</v>
          </cell>
          <cell r="L11873">
            <v>1</v>
          </cell>
          <cell r="M11873">
            <v>1</v>
          </cell>
          <cell r="N11873">
            <v>4</v>
          </cell>
          <cell r="O11873">
            <v>1</v>
          </cell>
          <cell r="P11873">
            <v>6</v>
          </cell>
          <cell r="Q11873">
            <v>1</v>
          </cell>
          <cell r="R11873">
            <v>9</v>
          </cell>
          <cell r="S11873">
            <v>1</v>
          </cell>
          <cell r="T11873">
            <v>0</v>
          </cell>
          <cell r="U11873">
            <v>0</v>
          </cell>
          <cell r="V11873">
            <v>0</v>
          </cell>
          <cell r="W11873">
            <v>47</v>
          </cell>
          <cell r="X11873">
            <v>47</v>
          </cell>
        </row>
        <row r="11874">
          <cell r="D11874">
            <v>27060113703</v>
          </cell>
          <cell r="E11874" t="str">
            <v>GOVIND MAHARAJ UP PRI MARATHI SCHOOL KALI KARANJA</v>
          </cell>
          <cell r="F11874">
            <v>2</v>
          </cell>
          <cell r="G11874" t="str">
            <v>02 Primary with Upper Primary</v>
          </cell>
          <cell r="H11874" t="str">
            <v>22_Unaided</v>
          </cell>
          <cell r="I11874" t="e">
            <v>#N/A</v>
          </cell>
          <cell r="J11874">
            <v>2</v>
          </cell>
          <cell r="K11874">
            <v>11</v>
          </cell>
          <cell r="L11874">
            <v>3</v>
          </cell>
          <cell r="M11874">
            <v>3</v>
          </cell>
          <cell r="N11874">
            <v>3</v>
          </cell>
          <cell r="O11874">
            <v>2</v>
          </cell>
          <cell r="P11874">
            <v>1</v>
          </cell>
          <cell r="Q11874">
            <v>1</v>
          </cell>
          <cell r="R11874">
            <v>9</v>
          </cell>
          <cell r="S11874">
            <v>1</v>
          </cell>
          <cell r="T11874">
            <v>0</v>
          </cell>
          <cell r="U11874">
            <v>7</v>
          </cell>
          <cell r="V11874">
            <v>286</v>
          </cell>
          <cell r="W11874">
            <v>101</v>
          </cell>
          <cell r="X11874">
            <v>387</v>
          </cell>
        </row>
        <row r="11875">
          <cell r="D11875">
            <v>27060113704</v>
          </cell>
          <cell r="E11875" t="str">
            <v>SAU SHOBHANATAI CHAWARE KALI</v>
          </cell>
          <cell r="F11875">
            <v>6</v>
          </cell>
          <cell r="G11875" t="str">
            <v>03 Pr. Up Pr. And Secondary Only</v>
          </cell>
          <cell r="H11875" t="str">
            <v>22_Unaided</v>
          </cell>
          <cell r="I11875" t="e">
            <v>#N/A</v>
          </cell>
          <cell r="J11875">
            <v>1</v>
          </cell>
          <cell r="K11875">
            <v>15</v>
          </cell>
          <cell r="L11875">
            <v>12</v>
          </cell>
          <cell r="M11875">
            <v>17</v>
          </cell>
          <cell r="N11875">
            <v>3</v>
          </cell>
          <cell r="O11875">
            <v>1</v>
          </cell>
          <cell r="P11875">
            <v>1</v>
          </cell>
          <cell r="Q11875">
            <v>1</v>
          </cell>
          <cell r="R11875">
            <v>9</v>
          </cell>
          <cell r="S11875">
            <v>1</v>
          </cell>
          <cell r="T11875">
            <v>0</v>
          </cell>
          <cell r="U11875">
            <v>19</v>
          </cell>
          <cell r="V11875">
            <v>443</v>
          </cell>
          <cell r="W11875">
            <v>226</v>
          </cell>
          <cell r="X11875">
            <v>669</v>
          </cell>
        </row>
        <row r="11876">
          <cell r="D11876">
            <v>27060113705</v>
          </cell>
          <cell r="E11876" t="str">
            <v>ENGLISH PRIMARY SCHOOL KALI KARANJA LAD</v>
          </cell>
          <cell r="F11876">
            <v>3</v>
          </cell>
          <cell r="G11876" t="str">
            <v>04 Pr. With Up.Pr. Sec. and H.Sec.</v>
          </cell>
          <cell r="H11876" t="str">
            <v>24_Permanent Unaided</v>
          </cell>
          <cell r="I11876" t="e">
            <v>#N/A</v>
          </cell>
          <cell r="J11876">
            <v>1</v>
          </cell>
          <cell r="K11876">
            <v>9</v>
          </cell>
          <cell r="L11876">
            <v>5</v>
          </cell>
          <cell r="M11876">
            <v>5</v>
          </cell>
          <cell r="N11876">
            <v>1</v>
          </cell>
          <cell r="O11876">
            <v>1</v>
          </cell>
          <cell r="P11876">
            <v>1</v>
          </cell>
          <cell r="Q11876">
            <v>1</v>
          </cell>
          <cell r="R11876">
            <v>9</v>
          </cell>
          <cell r="S11876">
            <v>1</v>
          </cell>
          <cell r="T11876">
            <v>0</v>
          </cell>
          <cell r="U11876">
            <v>10</v>
          </cell>
          <cell r="V11876">
            <v>158</v>
          </cell>
          <cell r="W11876">
            <v>192</v>
          </cell>
          <cell r="X11876">
            <v>350</v>
          </cell>
        </row>
        <row r="11877">
          <cell r="D11877">
            <v>27060113706</v>
          </cell>
          <cell r="E11877" t="str">
            <v>VIDYARAMBH SCHOOL KALI</v>
          </cell>
          <cell r="F11877">
            <v>2</v>
          </cell>
          <cell r="G11877" t="str">
            <v>02 Primary with Upper Primary</v>
          </cell>
          <cell r="H11877" t="str">
            <v>25_Self Finance</v>
          </cell>
          <cell r="I11877" t="e">
            <v>#N/A</v>
          </cell>
          <cell r="J11877">
            <v>2</v>
          </cell>
          <cell r="K11877">
            <v>9</v>
          </cell>
          <cell r="L11877">
            <v>3</v>
          </cell>
          <cell r="M11877">
            <v>3</v>
          </cell>
          <cell r="N11877">
            <v>4</v>
          </cell>
          <cell r="O11877">
            <v>2</v>
          </cell>
          <cell r="P11877">
            <v>1</v>
          </cell>
          <cell r="Q11877">
            <v>2</v>
          </cell>
          <cell r="R11877">
            <v>9</v>
          </cell>
          <cell r="S11877">
            <v>1</v>
          </cell>
          <cell r="T11877">
            <v>0</v>
          </cell>
          <cell r="U11877">
            <v>10</v>
          </cell>
          <cell r="V11877">
            <v>228</v>
          </cell>
          <cell r="W11877">
            <v>35</v>
          </cell>
          <cell r="X11877">
            <v>263</v>
          </cell>
        </row>
        <row r="11878">
          <cell r="D11878">
            <v>27060200201</v>
          </cell>
          <cell r="E11878" t="str">
            <v>ZPPS BORGAON</v>
          </cell>
          <cell r="F11878">
            <v>2</v>
          </cell>
          <cell r="G11878" t="str">
            <v>02 Primary with Upper Primary</v>
          </cell>
          <cell r="H11878" t="str">
            <v>02_Zilla Parishad</v>
          </cell>
          <cell r="I11878" t="e">
            <v>#N/A</v>
          </cell>
          <cell r="J11878">
            <v>3</v>
          </cell>
          <cell r="K11878">
            <v>7</v>
          </cell>
          <cell r="L11878">
            <v>2</v>
          </cell>
          <cell r="M11878">
            <v>2</v>
          </cell>
          <cell r="N11878">
            <v>4</v>
          </cell>
          <cell r="O11878">
            <v>1</v>
          </cell>
          <cell r="P11878">
            <v>0</v>
          </cell>
          <cell r="Q11878">
            <v>2</v>
          </cell>
          <cell r="R11878">
            <v>2</v>
          </cell>
          <cell r="S11878">
            <v>1</v>
          </cell>
          <cell r="T11878">
            <v>0</v>
          </cell>
          <cell r="U11878">
            <v>6</v>
          </cell>
          <cell r="V11878">
            <v>125</v>
          </cell>
          <cell r="W11878">
            <v>48</v>
          </cell>
          <cell r="X11878">
            <v>173</v>
          </cell>
        </row>
        <row r="11879">
          <cell r="D11879">
            <v>27060200301</v>
          </cell>
          <cell r="E11879" t="str">
            <v>ZPPS DUBALWEL</v>
          </cell>
          <cell r="F11879">
            <v>2</v>
          </cell>
          <cell r="G11879" t="str">
            <v>02 Primary with Upper Primary</v>
          </cell>
          <cell r="H11879" t="str">
            <v>02_Zilla Parishad</v>
          </cell>
          <cell r="I11879" t="e">
            <v>#N/A</v>
          </cell>
          <cell r="J11879">
            <v>3</v>
          </cell>
          <cell r="K11879">
            <v>8</v>
          </cell>
          <cell r="L11879">
            <v>1</v>
          </cell>
          <cell r="M11879">
            <v>1</v>
          </cell>
          <cell r="N11879">
            <v>4</v>
          </cell>
          <cell r="O11879">
            <v>1</v>
          </cell>
          <cell r="P11879">
            <v>7</v>
          </cell>
          <cell r="Q11879">
            <v>1</v>
          </cell>
          <cell r="R11879">
            <v>2</v>
          </cell>
          <cell r="S11879">
            <v>1</v>
          </cell>
          <cell r="T11879">
            <v>0</v>
          </cell>
          <cell r="U11879">
            <v>6</v>
          </cell>
          <cell r="V11879">
            <v>93</v>
          </cell>
          <cell r="W11879">
            <v>30</v>
          </cell>
          <cell r="X11879">
            <v>123</v>
          </cell>
        </row>
        <row r="11880">
          <cell r="D11880">
            <v>27060200302</v>
          </cell>
          <cell r="E11880" t="str">
            <v>CHATRAPATI SHAHU MAHARAJ VID</v>
          </cell>
          <cell r="F11880">
            <v>7</v>
          </cell>
          <cell r="G11880" t="str">
            <v>06 Upper Pr. And Secondary</v>
          </cell>
          <cell r="H11880" t="str">
            <v>22_Unaided</v>
          </cell>
          <cell r="I11880" t="e">
            <v>#N/A</v>
          </cell>
          <cell r="J11880">
            <v>2</v>
          </cell>
          <cell r="K11880">
            <v>1</v>
          </cell>
          <cell r="L11880">
            <v>1</v>
          </cell>
          <cell r="M11880">
            <v>1</v>
          </cell>
          <cell r="N11880">
            <v>3</v>
          </cell>
          <cell r="O11880">
            <v>2</v>
          </cell>
          <cell r="P11880">
            <v>1</v>
          </cell>
          <cell r="Q11880">
            <v>1</v>
          </cell>
          <cell r="R11880">
            <v>2</v>
          </cell>
          <cell r="S11880">
            <v>1</v>
          </cell>
          <cell r="T11880">
            <v>0</v>
          </cell>
          <cell r="U11880">
            <v>1</v>
          </cell>
          <cell r="V11880">
            <v>0</v>
          </cell>
          <cell r="W11880">
            <v>15</v>
          </cell>
          <cell r="X11880">
            <v>15</v>
          </cell>
        </row>
        <row r="11881">
          <cell r="D11881">
            <v>27060200401</v>
          </cell>
          <cell r="E11881" t="str">
            <v>ZPPS JODGAVHAN</v>
          </cell>
          <cell r="F11881">
            <v>2</v>
          </cell>
          <cell r="G11881" t="str">
            <v>02 Primary with Upper Primary</v>
          </cell>
          <cell r="H11881" t="str">
            <v>02_Zilla Parishad</v>
          </cell>
          <cell r="I11881" t="e">
            <v>#N/A</v>
          </cell>
          <cell r="J11881">
            <v>3</v>
          </cell>
          <cell r="K11881">
            <v>7</v>
          </cell>
          <cell r="L11881">
            <v>1</v>
          </cell>
          <cell r="M11881">
            <v>1</v>
          </cell>
          <cell r="N11881">
            <v>3</v>
          </cell>
          <cell r="O11881">
            <v>1</v>
          </cell>
          <cell r="P11881">
            <v>2</v>
          </cell>
          <cell r="Q11881">
            <v>1</v>
          </cell>
          <cell r="R11881">
            <v>1</v>
          </cell>
          <cell r="S11881">
            <v>1</v>
          </cell>
          <cell r="T11881">
            <v>0</v>
          </cell>
          <cell r="U11881">
            <v>5</v>
          </cell>
          <cell r="V11881">
            <v>76</v>
          </cell>
          <cell r="W11881">
            <v>23</v>
          </cell>
          <cell r="X11881">
            <v>99</v>
          </cell>
        </row>
        <row r="11882">
          <cell r="D11882">
            <v>27060200501</v>
          </cell>
          <cell r="E11882" t="str">
            <v>ZPPS HANVATKHEDA</v>
          </cell>
          <cell r="F11882">
            <v>2</v>
          </cell>
          <cell r="G11882" t="str">
            <v>02 Primary with Upper Primary</v>
          </cell>
          <cell r="H11882" t="str">
            <v>02_Zilla Parishad</v>
          </cell>
          <cell r="I11882" t="e">
            <v>#N/A</v>
          </cell>
          <cell r="J11882">
            <v>3</v>
          </cell>
          <cell r="K11882">
            <v>7</v>
          </cell>
          <cell r="L11882">
            <v>1</v>
          </cell>
          <cell r="M11882">
            <v>1</v>
          </cell>
          <cell r="N11882">
            <v>4</v>
          </cell>
          <cell r="O11882">
            <v>1</v>
          </cell>
          <cell r="P11882">
            <v>7</v>
          </cell>
          <cell r="Q11882">
            <v>2</v>
          </cell>
          <cell r="R11882">
            <v>2</v>
          </cell>
          <cell r="S11882">
            <v>1</v>
          </cell>
          <cell r="T11882">
            <v>0</v>
          </cell>
          <cell r="U11882">
            <v>6</v>
          </cell>
          <cell r="V11882">
            <v>121</v>
          </cell>
          <cell r="W11882">
            <v>40</v>
          </cell>
          <cell r="X11882">
            <v>161</v>
          </cell>
        </row>
        <row r="11883">
          <cell r="D11883">
            <v>27060200601</v>
          </cell>
          <cell r="E11883" t="str">
            <v>ZPPS KOLHI</v>
          </cell>
          <cell r="F11883">
            <v>1</v>
          </cell>
          <cell r="G11883" t="str">
            <v>01 Primary</v>
          </cell>
          <cell r="H11883" t="str">
            <v>02_Zilla Parishad</v>
          </cell>
          <cell r="I11883" t="e">
            <v>#N/A</v>
          </cell>
          <cell r="J11883">
            <v>3</v>
          </cell>
          <cell r="K11883">
            <v>2</v>
          </cell>
          <cell r="L11883">
            <v>1</v>
          </cell>
          <cell r="M11883">
            <v>1</v>
          </cell>
          <cell r="N11883">
            <v>4</v>
          </cell>
          <cell r="O11883">
            <v>1</v>
          </cell>
          <cell r="P11883">
            <v>5</v>
          </cell>
          <cell r="Q11883">
            <v>1</v>
          </cell>
          <cell r="R11883">
            <v>2</v>
          </cell>
          <cell r="S11883">
            <v>1</v>
          </cell>
          <cell r="T11883">
            <v>0</v>
          </cell>
          <cell r="U11883">
            <v>2</v>
          </cell>
          <cell r="V11883">
            <v>31</v>
          </cell>
          <cell r="W11883">
            <v>0</v>
          </cell>
          <cell r="X11883">
            <v>31</v>
          </cell>
        </row>
        <row r="11884">
          <cell r="D11884">
            <v>27060200701</v>
          </cell>
          <cell r="E11884" t="str">
            <v>ZPPS PANGRI DHAN KUTE</v>
          </cell>
          <cell r="F11884">
            <v>2</v>
          </cell>
          <cell r="G11884" t="str">
            <v>02 Primary with Upper Primary</v>
          </cell>
          <cell r="H11884" t="str">
            <v>02_Zilla Parishad</v>
          </cell>
          <cell r="I11884" t="e">
            <v>#N/A</v>
          </cell>
          <cell r="J11884">
            <v>3</v>
          </cell>
          <cell r="K11884">
            <v>5</v>
          </cell>
          <cell r="L11884">
            <v>1</v>
          </cell>
          <cell r="M11884">
            <v>1</v>
          </cell>
          <cell r="N11884">
            <v>1</v>
          </cell>
          <cell r="O11884">
            <v>1</v>
          </cell>
          <cell r="P11884">
            <v>7</v>
          </cell>
          <cell r="Q11884">
            <v>1</v>
          </cell>
          <cell r="R11884">
            <v>1</v>
          </cell>
          <cell r="S11884">
            <v>1</v>
          </cell>
          <cell r="T11884">
            <v>0</v>
          </cell>
          <cell r="U11884">
            <v>4</v>
          </cell>
          <cell r="V11884">
            <v>47</v>
          </cell>
          <cell r="W11884">
            <v>28</v>
          </cell>
          <cell r="X11884">
            <v>75</v>
          </cell>
        </row>
        <row r="11885">
          <cell r="D11885">
            <v>27060200702</v>
          </cell>
          <cell r="E11885" t="str">
            <v>ZPPS PANGRI DHAN KUTE TANDA</v>
          </cell>
          <cell r="F11885">
            <v>1</v>
          </cell>
          <cell r="G11885" t="str">
            <v>01 Primary</v>
          </cell>
          <cell r="H11885" t="str">
            <v>02_Zilla Parishad</v>
          </cell>
          <cell r="I11885" t="e">
            <v>#N/A</v>
          </cell>
          <cell r="J11885">
            <v>3</v>
          </cell>
          <cell r="K11885">
            <v>2</v>
          </cell>
          <cell r="L11885">
            <v>1</v>
          </cell>
          <cell r="M11885">
            <v>1</v>
          </cell>
          <cell r="N11885">
            <v>1</v>
          </cell>
          <cell r="O11885">
            <v>1</v>
          </cell>
          <cell r="P11885">
            <v>1</v>
          </cell>
          <cell r="Q11885">
            <v>1</v>
          </cell>
          <cell r="R11885">
            <v>2</v>
          </cell>
          <cell r="S11885">
            <v>1</v>
          </cell>
          <cell r="T11885">
            <v>1</v>
          </cell>
          <cell r="U11885">
            <v>2</v>
          </cell>
          <cell r="V11885">
            <v>36</v>
          </cell>
          <cell r="W11885">
            <v>0</v>
          </cell>
          <cell r="X11885">
            <v>36</v>
          </cell>
        </row>
        <row r="11886">
          <cell r="D11886">
            <v>27060200801</v>
          </cell>
          <cell r="E11886" t="str">
            <v>ZPPS PIMPLA</v>
          </cell>
          <cell r="F11886">
            <v>2</v>
          </cell>
          <cell r="G11886" t="str">
            <v>02 Primary with Upper Primary</v>
          </cell>
          <cell r="H11886" t="str">
            <v>02_Zilla Parishad</v>
          </cell>
          <cell r="I11886" t="e">
            <v>#N/A</v>
          </cell>
          <cell r="J11886">
            <v>3</v>
          </cell>
          <cell r="K11886">
            <v>6</v>
          </cell>
          <cell r="L11886">
            <v>2</v>
          </cell>
          <cell r="M11886">
            <v>2</v>
          </cell>
          <cell r="N11886">
            <v>1</v>
          </cell>
          <cell r="O11886">
            <v>1</v>
          </cell>
          <cell r="P11886">
            <v>7</v>
          </cell>
          <cell r="Q11886">
            <v>1</v>
          </cell>
          <cell r="R11886">
            <v>2</v>
          </cell>
          <cell r="S11886">
            <v>1</v>
          </cell>
          <cell r="T11886">
            <v>0</v>
          </cell>
          <cell r="U11886">
            <v>5</v>
          </cell>
          <cell r="V11886">
            <v>81</v>
          </cell>
          <cell r="W11886">
            <v>33</v>
          </cell>
          <cell r="X11886">
            <v>114</v>
          </cell>
        </row>
        <row r="11887">
          <cell r="D11887">
            <v>27060200901</v>
          </cell>
          <cell r="E11887" t="str">
            <v>ZPPS RAM NAGAR</v>
          </cell>
          <cell r="F11887">
            <v>2</v>
          </cell>
          <cell r="G11887" t="str">
            <v>02 Primary with Upper Primary</v>
          </cell>
          <cell r="H11887" t="str">
            <v>02_Zilla Parishad</v>
          </cell>
          <cell r="I11887" t="e">
            <v>#N/A</v>
          </cell>
          <cell r="J11887">
            <v>3</v>
          </cell>
          <cell r="K11887">
            <v>7</v>
          </cell>
          <cell r="L11887">
            <v>1</v>
          </cell>
          <cell r="M11887">
            <v>1</v>
          </cell>
          <cell r="N11887">
            <v>4</v>
          </cell>
          <cell r="O11887">
            <v>1</v>
          </cell>
          <cell r="P11887">
            <v>1</v>
          </cell>
          <cell r="Q11887">
            <v>2</v>
          </cell>
          <cell r="R11887">
            <v>1</v>
          </cell>
          <cell r="S11887">
            <v>2</v>
          </cell>
          <cell r="T11887">
            <v>2</v>
          </cell>
          <cell r="U11887">
            <v>2</v>
          </cell>
          <cell r="V11887">
            <v>25</v>
          </cell>
          <cell r="W11887">
            <v>4</v>
          </cell>
          <cell r="X11887">
            <v>29</v>
          </cell>
        </row>
        <row r="11888">
          <cell r="D11888">
            <v>27060201001</v>
          </cell>
          <cell r="E11888" t="str">
            <v>ZPPS AMANI</v>
          </cell>
          <cell r="F11888">
            <v>2</v>
          </cell>
          <cell r="G11888" t="str">
            <v>02 Primary with Upper Primary</v>
          </cell>
          <cell r="H11888" t="str">
            <v>02_Zilla Parishad</v>
          </cell>
          <cell r="I11888" t="e">
            <v>#N/A</v>
          </cell>
          <cell r="J11888">
            <v>3</v>
          </cell>
          <cell r="K11888">
            <v>12</v>
          </cell>
          <cell r="L11888">
            <v>2</v>
          </cell>
          <cell r="M11888">
            <v>2</v>
          </cell>
          <cell r="N11888">
            <v>1</v>
          </cell>
          <cell r="O11888">
            <v>2</v>
          </cell>
          <cell r="P11888">
            <v>7</v>
          </cell>
          <cell r="Q11888">
            <v>1</v>
          </cell>
          <cell r="R11888">
            <v>1</v>
          </cell>
          <cell r="S11888">
            <v>1</v>
          </cell>
          <cell r="T11888">
            <v>0</v>
          </cell>
          <cell r="U11888">
            <v>10</v>
          </cell>
          <cell r="V11888">
            <v>203</v>
          </cell>
          <cell r="W11888">
            <v>83</v>
          </cell>
          <cell r="X11888">
            <v>286</v>
          </cell>
        </row>
        <row r="11889">
          <cell r="D11889">
            <v>27060201002</v>
          </cell>
          <cell r="E11889" t="str">
            <v>SHANKARAO GAWALI VIDYALAYA AMA</v>
          </cell>
          <cell r="F11889">
            <v>7</v>
          </cell>
          <cell r="G11889" t="str">
            <v>06 Upper Pr. And Secondary</v>
          </cell>
          <cell r="H11889" t="str">
            <v>17_Pvt. Aided</v>
          </cell>
          <cell r="I11889" t="e">
            <v>#N/A</v>
          </cell>
          <cell r="J11889">
            <v>2</v>
          </cell>
          <cell r="K11889">
            <v>1</v>
          </cell>
          <cell r="L11889">
            <v>2</v>
          </cell>
          <cell r="M11889">
            <v>2</v>
          </cell>
          <cell r="N11889">
            <v>4</v>
          </cell>
          <cell r="O11889">
            <v>1</v>
          </cell>
          <cell r="P11889">
            <v>1</v>
          </cell>
          <cell r="Q11889">
            <v>1</v>
          </cell>
          <cell r="R11889">
            <v>2</v>
          </cell>
          <cell r="S11889">
            <v>1</v>
          </cell>
          <cell r="T11889">
            <v>0</v>
          </cell>
          <cell r="U11889">
            <v>1</v>
          </cell>
          <cell r="V11889">
            <v>0</v>
          </cell>
          <cell r="W11889">
            <v>60</v>
          </cell>
          <cell r="X11889">
            <v>60</v>
          </cell>
        </row>
        <row r="11890">
          <cell r="D11890">
            <v>27060201101</v>
          </cell>
          <cell r="E11890" t="str">
            <v>ZPPS CHIWARA</v>
          </cell>
          <cell r="F11890">
            <v>1</v>
          </cell>
          <cell r="G11890" t="str">
            <v>01 Primary</v>
          </cell>
          <cell r="H11890" t="str">
            <v>02_Zilla Parishad</v>
          </cell>
          <cell r="I11890" t="e">
            <v>#N/A</v>
          </cell>
          <cell r="J11890">
            <v>3</v>
          </cell>
          <cell r="K11890">
            <v>5</v>
          </cell>
          <cell r="L11890">
            <v>1</v>
          </cell>
          <cell r="M11890">
            <v>1</v>
          </cell>
          <cell r="N11890">
            <v>3</v>
          </cell>
          <cell r="O11890">
            <v>2</v>
          </cell>
          <cell r="P11890">
            <v>1</v>
          </cell>
          <cell r="Q11890">
            <v>2</v>
          </cell>
          <cell r="R11890">
            <v>2</v>
          </cell>
          <cell r="S11890">
            <v>2</v>
          </cell>
          <cell r="T11890">
            <v>0</v>
          </cell>
          <cell r="U11890">
            <v>6</v>
          </cell>
          <cell r="V11890">
            <v>137</v>
          </cell>
          <cell r="W11890">
            <v>0</v>
          </cell>
          <cell r="X11890">
            <v>137</v>
          </cell>
        </row>
        <row r="11891">
          <cell r="D11891">
            <v>27060201102</v>
          </cell>
          <cell r="E11891" t="str">
            <v>RAM GOPAL VIDYALAYA CHIWARA</v>
          </cell>
          <cell r="F11891">
            <v>6</v>
          </cell>
          <cell r="G11891" t="str">
            <v>03 Pr. Up Pr. And Secondary Only</v>
          </cell>
          <cell r="H11891" t="str">
            <v>17_Pvt. Aided</v>
          </cell>
          <cell r="I11891" t="e">
            <v>#N/A</v>
          </cell>
          <cell r="J11891">
            <v>2</v>
          </cell>
          <cell r="K11891">
            <v>4</v>
          </cell>
          <cell r="L11891">
            <v>1</v>
          </cell>
          <cell r="M11891">
            <v>1</v>
          </cell>
          <cell r="N11891">
            <v>1</v>
          </cell>
          <cell r="O11891">
            <v>1</v>
          </cell>
          <cell r="P11891">
            <v>3</v>
          </cell>
          <cell r="Q11891">
            <v>1</v>
          </cell>
          <cell r="R11891">
            <v>2</v>
          </cell>
          <cell r="S11891">
            <v>1</v>
          </cell>
          <cell r="T11891">
            <v>0</v>
          </cell>
          <cell r="U11891">
            <v>5</v>
          </cell>
          <cell r="V11891">
            <v>30</v>
          </cell>
          <cell r="W11891">
            <v>101</v>
          </cell>
          <cell r="X11891">
            <v>131</v>
          </cell>
        </row>
        <row r="11892">
          <cell r="D11892">
            <v>27060201201</v>
          </cell>
          <cell r="E11892" t="str">
            <v>ZPPS JAMBHRUN WADI</v>
          </cell>
          <cell r="F11892">
            <v>1</v>
          </cell>
          <cell r="G11892" t="str">
            <v>01 Primary</v>
          </cell>
          <cell r="H11892" t="str">
            <v>02_Zilla Parishad</v>
          </cell>
          <cell r="I11892" t="e">
            <v>#N/A</v>
          </cell>
          <cell r="J11892">
            <v>3</v>
          </cell>
          <cell r="K11892">
            <v>2</v>
          </cell>
          <cell r="L11892">
            <v>1</v>
          </cell>
          <cell r="M11892">
            <v>1</v>
          </cell>
          <cell r="N11892">
            <v>4</v>
          </cell>
          <cell r="O11892">
            <v>1</v>
          </cell>
          <cell r="P11892">
            <v>5</v>
          </cell>
          <cell r="Q11892">
            <v>1</v>
          </cell>
          <cell r="R11892">
            <v>2</v>
          </cell>
          <cell r="S11892">
            <v>1</v>
          </cell>
          <cell r="T11892">
            <v>0</v>
          </cell>
          <cell r="U11892">
            <v>2</v>
          </cell>
          <cell r="V11892">
            <v>39</v>
          </cell>
          <cell r="W11892">
            <v>0</v>
          </cell>
          <cell r="X11892">
            <v>39</v>
          </cell>
        </row>
        <row r="11893">
          <cell r="D11893">
            <v>27060201301</v>
          </cell>
          <cell r="E11893" t="str">
            <v>ZPPS KHADKI</v>
          </cell>
          <cell r="F11893">
            <v>1</v>
          </cell>
          <cell r="G11893" t="str">
            <v>01 Primary</v>
          </cell>
          <cell r="H11893" t="str">
            <v>02_Zilla Parishad</v>
          </cell>
          <cell r="I11893" t="e">
            <v>#N/A</v>
          </cell>
          <cell r="J11893">
            <v>3</v>
          </cell>
          <cell r="K11893">
            <v>4</v>
          </cell>
          <cell r="L11893">
            <v>1</v>
          </cell>
          <cell r="M11893">
            <v>1</v>
          </cell>
          <cell r="N11893">
            <v>4</v>
          </cell>
          <cell r="O11893">
            <v>1</v>
          </cell>
          <cell r="P11893">
            <v>7</v>
          </cell>
          <cell r="Q11893">
            <v>1</v>
          </cell>
          <cell r="R11893">
            <v>2</v>
          </cell>
          <cell r="S11893">
            <v>2</v>
          </cell>
          <cell r="T11893">
            <v>0</v>
          </cell>
          <cell r="U11893">
            <v>4</v>
          </cell>
          <cell r="V11893">
            <v>80</v>
          </cell>
          <cell r="W11893">
            <v>0</v>
          </cell>
          <cell r="X11893">
            <v>80</v>
          </cell>
        </row>
        <row r="11894">
          <cell r="D11894">
            <v>27060201401</v>
          </cell>
          <cell r="E11894" t="str">
            <v>ZPPS MASLA KHURDH</v>
          </cell>
          <cell r="F11894">
            <v>1</v>
          </cell>
          <cell r="G11894" t="str">
            <v>01 Primary</v>
          </cell>
          <cell r="H11894" t="str">
            <v>02_Zilla Parishad</v>
          </cell>
          <cell r="I11894" t="e">
            <v>#N/A</v>
          </cell>
          <cell r="J11894">
            <v>3</v>
          </cell>
          <cell r="K11894">
            <v>4</v>
          </cell>
          <cell r="L11894">
            <v>1</v>
          </cell>
          <cell r="M11894">
            <v>1</v>
          </cell>
          <cell r="N11894">
            <v>1</v>
          </cell>
          <cell r="O11894">
            <v>1</v>
          </cell>
          <cell r="P11894">
            <v>7</v>
          </cell>
          <cell r="Q11894">
            <v>1</v>
          </cell>
          <cell r="R11894">
            <v>1</v>
          </cell>
          <cell r="S11894">
            <v>1</v>
          </cell>
          <cell r="T11894">
            <v>0</v>
          </cell>
          <cell r="U11894">
            <v>4</v>
          </cell>
          <cell r="V11894">
            <v>84</v>
          </cell>
          <cell r="W11894">
            <v>0</v>
          </cell>
          <cell r="X11894">
            <v>84</v>
          </cell>
        </row>
        <row r="11895">
          <cell r="D11895">
            <v>27060201402</v>
          </cell>
          <cell r="E11895" t="str">
            <v>RASHTRIYA VIDYALAYA MASLA KHUR</v>
          </cell>
          <cell r="F11895">
            <v>6</v>
          </cell>
          <cell r="G11895" t="str">
            <v>03 Pr. Up Pr. And Secondary Only</v>
          </cell>
          <cell r="H11895" t="str">
            <v>17_Pvt. Aided</v>
          </cell>
          <cell r="I11895" t="e">
            <v>#N/A</v>
          </cell>
          <cell r="J11895">
            <v>1</v>
          </cell>
          <cell r="K11895">
            <v>4</v>
          </cell>
          <cell r="L11895">
            <v>7</v>
          </cell>
          <cell r="M11895">
            <v>7</v>
          </cell>
          <cell r="N11895">
            <v>4</v>
          </cell>
          <cell r="O11895">
            <v>2</v>
          </cell>
          <cell r="P11895">
            <v>1</v>
          </cell>
          <cell r="Q11895">
            <v>1</v>
          </cell>
          <cell r="R11895">
            <v>1</v>
          </cell>
          <cell r="S11895">
            <v>1</v>
          </cell>
          <cell r="T11895">
            <v>0</v>
          </cell>
          <cell r="U11895">
            <v>4</v>
          </cell>
          <cell r="V11895">
            <v>25</v>
          </cell>
          <cell r="W11895">
            <v>93</v>
          </cell>
          <cell r="X11895">
            <v>118</v>
          </cell>
        </row>
        <row r="11896">
          <cell r="D11896">
            <v>27060201501</v>
          </cell>
          <cell r="E11896" t="str">
            <v>ZPPS PANGARI NAVGHARE</v>
          </cell>
          <cell r="F11896">
            <v>2</v>
          </cell>
          <cell r="G11896" t="str">
            <v>02 Primary with Upper Primary</v>
          </cell>
          <cell r="H11896" t="str">
            <v>02_Zilla Parishad</v>
          </cell>
          <cell r="I11896" t="e">
            <v>#N/A</v>
          </cell>
          <cell r="J11896">
            <v>3</v>
          </cell>
          <cell r="K11896">
            <v>11</v>
          </cell>
          <cell r="L11896">
            <v>1</v>
          </cell>
          <cell r="M11896">
            <v>3</v>
          </cell>
          <cell r="N11896">
            <v>1</v>
          </cell>
          <cell r="O11896">
            <v>1</v>
          </cell>
          <cell r="P11896">
            <v>3</v>
          </cell>
          <cell r="Q11896">
            <v>1</v>
          </cell>
          <cell r="R11896">
            <v>2</v>
          </cell>
          <cell r="S11896">
            <v>1</v>
          </cell>
          <cell r="T11896">
            <v>0</v>
          </cell>
          <cell r="U11896">
            <v>6</v>
          </cell>
          <cell r="V11896">
            <v>133</v>
          </cell>
          <cell r="W11896">
            <v>9</v>
          </cell>
          <cell r="X11896">
            <v>142</v>
          </cell>
        </row>
        <row r="11897">
          <cell r="D11897">
            <v>27060201503</v>
          </cell>
          <cell r="E11897" t="str">
            <v>JIJAMAT MADHAYMIK PANGARI NAVGHARE</v>
          </cell>
          <cell r="F11897">
            <v>3</v>
          </cell>
          <cell r="G11897" t="str">
            <v>04 Pr. With Up.Pr. Sec. and H.Sec.</v>
          </cell>
          <cell r="H11897" t="str">
            <v>17_Pvt. Aided</v>
          </cell>
          <cell r="I11897" t="e">
            <v>#N/A</v>
          </cell>
          <cell r="J11897">
            <v>1</v>
          </cell>
          <cell r="K11897">
            <v>5</v>
          </cell>
          <cell r="L11897">
            <v>1</v>
          </cell>
          <cell r="M11897">
            <v>1</v>
          </cell>
          <cell r="N11897">
            <v>1</v>
          </cell>
          <cell r="O11897">
            <v>2</v>
          </cell>
          <cell r="P11897">
            <v>3</v>
          </cell>
          <cell r="Q11897">
            <v>1</v>
          </cell>
          <cell r="R11897">
            <v>2</v>
          </cell>
          <cell r="S11897">
            <v>1</v>
          </cell>
          <cell r="T11897">
            <v>0</v>
          </cell>
          <cell r="U11897">
            <v>7</v>
          </cell>
          <cell r="V11897">
            <v>45</v>
          </cell>
          <cell r="W11897">
            <v>220</v>
          </cell>
          <cell r="X11897">
            <v>265</v>
          </cell>
        </row>
        <row r="11898">
          <cell r="D11898">
            <v>27060201601</v>
          </cell>
          <cell r="E11898" t="str">
            <v>ZPPS ZODGA BU.</v>
          </cell>
          <cell r="F11898">
            <v>1</v>
          </cell>
          <cell r="G11898" t="str">
            <v>01 Primary</v>
          </cell>
          <cell r="H11898" t="str">
            <v>02_Zilla Parishad</v>
          </cell>
          <cell r="I11898" t="e">
            <v>#N/A</v>
          </cell>
          <cell r="J11898">
            <v>3</v>
          </cell>
          <cell r="K11898">
            <v>2</v>
          </cell>
          <cell r="L11898">
            <v>1</v>
          </cell>
          <cell r="M11898">
            <v>1</v>
          </cell>
          <cell r="N11898">
            <v>1</v>
          </cell>
          <cell r="O11898">
            <v>1</v>
          </cell>
          <cell r="P11898">
            <v>5</v>
          </cell>
          <cell r="Q11898">
            <v>2</v>
          </cell>
          <cell r="R11898">
            <v>1</v>
          </cell>
          <cell r="S11898">
            <v>2</v>
          </cell>
          <cell r="T11898">
            <v>0</v>
          </cell>
          <cell r="U11898">
            <v>1</v>
          </cell>
          <cell r="V11898">
            <v>13</v>
          </cell>
          <cell r="W11898">
            <v>0</v>
          </cell>
          <cell r="X11898">
            <v>13</v>
          </cell>
        </row>
        <row r="11899">
          <cell r="D11899">
            <v>27060201602</v>
          </cell>
          <cell r="E11899" t="str">
            <v>ZPPS ZODGA NEW</v>
          </cell>
          <cell r="F11899">
            <v>1</v>
          </cell>
          <cell r="G11899" t="str">
            <v>01 Primary</v>
          </cell>
          <cell r="H11899" t="str">
            <v>02_Zilla Parishad</v>
          </cell>
          <cell r="I11899" t="e">
            <v>#N/A</v>
          </cell>
          <cell r="J11899">
            <v>3</v>
          </cell>
          <cell r="K11899">
            <v>2</v>
          </cell>
          <cell r="L11899">
            <v>1</v>
          </cell>
          <cell r="M11899">
            <v>1</v>
          </cell>
          <cell r="N11899">
            <v>1</v>
          </cell>
          <cell r="O11899">
            <v>1</v>
          </cell>
          <cell r="P11899">
            <v>7</v>
          </cell>
          <cell r="Q11899">
            <v>2</v>
          </cell>
          <cell r="R11899">
            <v>2</v>
          </cell>
          <cell r="S11899">
            <v>2</v>
          </cell>
          <cell r="T11899">
            <v>0</v>
          </cell>
          <cell r="U11899">
            <v>2</v>
          </cell>
          <cell r="V11899">
            <v>37</v>
          </cell>
          <cell r="W11899">
            <v>0</v>
          </cell>
          <cell r="X11899">
            <v>37</v>
          </cell>
        </row>
        <row r="11900">
          <cell r="D11900">
            <v>27060201701</v>
          </cell>
          <cell r="E11900" t="str">
            <v>ZPPS ZODGA KHU.</v>
          </cell>
          <cell r="F11900">
            <v>1</v>
          </cell>
          <cell r="G11900" t="str">
            <v>01 Primary</v>
          </cell>
          <cell r="H11900" t="str">
            <v>02_Zilla Parishad</v>
          </cell>
          <cell r="I11900" t="e">
            <v>#N/A</v>
          </cell>
          <cell r="J11900">
            <v>3</v>
          </cell>
          <cell r="K11900">
            <v>2</v>
          </cell>
          <cell r="L11900">
            <v>1</v>
          </cell>
          <cell r="M11900">
            <v>1</v>
          </cell>
          <cell r="N11900">
            <v>4</v>
          </cell>
          <cell r="O11900">
            <v>1</v>
          </cell>
          <cell r="P11900">
            <v>3</v>
          </cell>
          <cell r="Q11900">
            <v>2</v>
          </cell>
          <cell r="R11900">
            <v>2</v>
          </cell>
          <cell r="S11900">
            <v>2</v>
          </cell>
          <cell r="T11900">
            <v>0</v>
          </cell>
          <cell r="U11900">
            <v>2</v>
          </cell>
          <cell r="V11900">
            <v>21</v>
          </cell>
          <cell r="W11900">
            <v>0</v>
          </cell>
          <cell r="X11900">
            <v>21</v>
          </cell>
        </row>
        <row r="11901">
          <cell r="D11901">
            <v>27060201801</v>
          </cell>
          <cell r="E11901" t="str">
            <v>ZPPS DAVHA</v>
          </cell>
          <cell r="F11901">
            <v>2</v>
          </cell>
          <cell r="G11901" t="str">
            <v>02 Primary with Upper Primary</v>
          </cell>
          <cell r="H11901" t="str">
            <v>02_Zilla Parishad</v>
          </cell>
          <cell r="I11901" t="e">
            <v>#N/A</v>
          </cell>
          <cell r="J11901">
            <v>3</v>
          </cell>
          <cell r="K11901">
            <v>8</v>
          </cell>
          <cell r="L11901">
            <v>1</v>
          </cell>
          <cell r="M11901">
            <v>1</v>
          </cell>
          <cell r="N11901">
            <v>4</v>
          </cell>
          <cell r="O11901">
            <v>1</v>
          </cell>
          <cell r="P11901">
            <v>7</v>
          </cell>
          <cell r="Q11901">
            <v>2</v>
          </cell>
          <cell r="R11901">
            <v>2</v>
          </cell>
          <cell r="S11901">
            <v>1</v>
          </cell>
          <cell r="T11901">
            <v>0</v>
          </cell>
          <cell r="U11901">
            <v>6</v>
          </cell>
          <cell r="V11901">
            <v>154</v>
          </cell>
          <cell r="W11901">
            <v>48</v>
          </cell>
          <cell r="X11901">
            <v>202</v>
          </cell>
        </row>
        <row r="11902">
          <cell r="D11902">
            <v>27060201802</v>
          </cell>
          <cell r="E11902" t="str">
            <v>VITTHALRAO JOGDAND VIDYALYA DA</v>
          </cell>
          <cell r="F11902">
            <v>3</v>
          </cell>
          <cell r="G11902" t="str">
            <v>04 Pr. With Up.Pr. Sec. and H.Sec.</v>
          </cell>
          <cell r="H11902" t="str">
            <v>17_Pvt. Aided</v>
          </cell>
          <cell r="I11902" t="e">
            <v>#N/A</v>
          </cell>
          <cell r="J11902">
            <v>2</v>
          </cell>
          <cell r="K11902">
            <v>4</v>
          </cell>
          <cell r="L11902">
            <v>1</v>
          </cell>
          <cell r="M11902">
            <v>1</v>
          </cell>
          <cell r="N11902">
            <v>1</v>
          </cell>
          <cell r="O11902">
            <v>1</v>
          </cell>
          <cell r="P11902">
            <v>7</v>
          </cell>
          <cell r="Q11902">
            <v>1</v>
          </cell>
          <cell r="R11902">
            <v>1</v>
          </cell>
          <cell r="S11902">
            <v>1</v>
          </cell>
          <cell r="T11902">
            <v>0</v>
          </cell>
          <cell r="U11902">
            <v>3</v>
          </cell>
          <cell r="V11902">
            <v>21</v>
          </cell>
          <cell r="W11902">
            <v>112</v>
          </cell>
          <cell r="X11902">
            <v>133</v>
          </cell>
        </row>
        <row r="11903">
          <cell r="D11903">
            <v>27060201803</v>
          </cell>
          <cell r="E11903" t="str">
            <v>GOLDEN KIDS ENG PRI SCHOOL DAVHA</v>
          </cell>
          <cell r="F11903">
            <v>1</v>
          </cell>
          <cell r="G11903" t="str">
            <v>01 Primary</v>
          </cell>
          <cell r="H11903" t="str">
            <v>25_Self Finance</v>
          </cell>
          <cell r="I11903" t="e">
            <v>#N/A</v>
          </cell>
          <cell r="J11903">
            <v>2</v>
          </cell>
          <cell r="K11903">
            <v>4</v>
          </cell>
          <cell r="L11903">
            <v>1</v>
          </cell>
          <cell r="M11903">
            <v>1</v>
          </cell>
          <cell r="N11903">
            <v>4</v>
          </cell>
          <cell r="O11903">
            <v>1</v>
          </cell>
          <cell r="P11903">
            <v>7</v>
          </cell>
          <cell r="Q11903">
            <v>1</v>
          </cell>
          <cell r="R11903">
            <v>9</v>
          </cell>
          <cell r="S11903">
            <v>2</v>
          </cell>
          <cell r="T11903">
            <v>0</v>
          </cell>
          <cell r="U11903">
            <v>5</v>
          </cell>
          <cell r="V11903">
            <v>88</v>
          </cell>
          <cell r="W11903">
            <v>0</v>
          </cell>
          <cell r="X11903">
            <v>88</v>
          </cell>
        </row>
        <row r="11904">
          <cell r="D11904">
            <v>27060201901</v>
          </cell>
          <cell r="E11904" t="str">
            <v>ZPPS GIVHA</v>
          </cell>
          <cell r="F11904">
            <v>1</v>
          </cell>
          <cell r="G11904" t="str">
            <v>01 Primary</v>
          </cell>
          <cell r="H11904" t="str">
            <v>02_Zilla Parishad</v>
          </cell>
          <cell r="I11904" t="e">
            <v>#N/A</v>
          </cell>
          <cell r="J11904">
            <v>3</v>
          </cell>
          <cell r="K11904">
            <v>4</v>
          </cell>
          <cell r="L11904">
            <v>1</v>
          </cell>
          <cell r="M11904">
            <v>1</v>
          </cell>
          <cell r="N11904">
            <v>1</v>
          </cell>
          <cell r="O11904">
            <v>1</v>
          </cell>
          <cell r="P11904">
            <v>1</v>
          </cell>
          <cell r="Q11904">
            <v>1</v>
          </cell>
          <cell r="R11904">
            <v>2</v>
          </cell>
          <cell r="S11904">
            <v>1</v>
          </cell>
          <cell r="T11904">
            <v>0</v>
          </cell>
          <cell r="U11904">
            <v>4</v>
          </cell>
          <cell r="V11904">
            <v>112</v>
          </cell>
          <cell r="W11904">
            <v>0</v>
          </cell>
          <cell r="X11904">
            <v>112</v>
          </cell>
        </row>
        <row r="11905">
          <cell r="D11905">
            <v>27060201902</v>
          </cell>
          <cell r="E11905" t="str">
            <v>ZPPS GANESHPUR</v>
          </cell>
          <cell r="F11905">
            <v>1</v>
          </cell>
          <cell r="G11905" t="str">
            <v>01 Primary</v>
          </cell>
          <cell r="H11905" t="str">
            <v>02_Zilla Parishad</v>
          </cell>
          <cell r="I11905" t="e">
            <v>#N/A</v>
          </cell>
          <cell r="J11905">
            <v>3</v>
          </cell>
          <cell r="K11905">
            <v>2</v>
          </cell>
          <cell r="L11905">
            <v>1</v>
          </cell>
          <cell r="M11905">
            <v>1</v>
          </cell>
          <cell r="N11905">
            <v>3</v>
          </cell>
          <cell r="O11905">
            <v>2</v>
          </cell>
          <cell r="P11905">
            <v>1</v>
          </cell>
          <cell r="Q11905">
            <v>1</v>
          </cell>
          <cell r="R11905">
            <v>2</v>
          </cell>
          <cell r="S11905">
            <v>2</v>
          </cell>
          <cell r="T11905">
            <v>0</v>
          </cell>
          <cell r="U11905">
            <v>2</v>
          </cell>
          <cell r="V11905">
            <v>26</v>
          </cell>
          <cell r="W11905">
            <v>0</v>
          </cell>
          <cell r="X11905">
            <v>26</v>
          </cell>
        </row>
        <row r="11906">
          <cell r="D11906">
            <v>27060202001</v>
          </cell>
          <cell r="E11906" t="str">
            <v>ZPPS JAMKHED</v>
          </cell>
          <cell r="F11906">
            <v>1</v>
          </cell>
          <cell r="G11906" t="str">
            <v>01 Primary</v>
          </cell>
          <cell r="H11906" t="str">
            <v>02_Zilla Parishad</v>
          </cell>
          <cell r="I11906" t="e">
            <v>#N/A</v>
          </cell>
          <cell r="J11906">
            <v>3</v>
          </cell>
          <cell r="K11906">
            <v>4</v>
          </cell>
          <cell r="L11906">
            <v>1</v>
          </cell>
          <cell r="M11906">
            <v>1</v>
          </cell>
          <cell r="N11906">
            <v>4</v>
          </cell>
          <cell r="O11906">
            <v>1</v>
          </cell>
          <cell r="P11906">
            <v>2</v>
          </cell>
          <cell r="Q11906">
            <v>2</v>
          </cell>
          <cell r="R11906">
            <v>1</v>
          </cell>
          <cell r="S11906">
            <v>2</v>
          </cell>
          <cell r="T11906">
            <v>0</v>
          </cell>
          <cell r="U11906">
            <v>4</v>
          </cell>
          <cell r="V11906">
            <v>92</v>
          </cell>
          <cell r="W11906">
            <v>0</v>
          </cell>
          <cell r="X11906">
            <v>92</v>
          </cell>
        </row>
        <row r="11907">
          <cell r="D11907">
            <v>27060202101</v>
          </cell>
          <cell r="E11907" t="str">
            <v>ZPPS JAULAKA</v>
          </cell>
          <cell r="F11907">
            <v>1</v>
          </cell>
          <cell r="G11907" t="str">
            <v>01 Primary</v>
          </cell>
          <cell r="H11907" t="str">
            <v>02_Zilla Parishad</v>
          </cell>
          <cell r="I11907" t="e">
            <v>#N/A</v>
          </cell>
          <cell r="J11907">
            <v>3</v>
          </cell>
          <cell r="K11907">
            <v>10</v>
          </cell>
          <cell r="L11907">
            <v>2</v>
          </cell>
          <cell r="M11907">
            <v>2</v>
          </cell>
          <cell r="N11907">
            <v>4</v>
          </cell>
          <cell r="O11907">
            <v>1</v>
          </cell>
          <cell r="P11907">
            <v>2</v>
          </cell>
          <cell r="Q11907">
            <v>1</v>
          </cell>
          <cell r="R11907">
            <v>2</v>
          </cell>
          <cell r="S11907">
            <v>2</v>
          </cell>
          <cell r="T11907">
            <v>0</v>
          </cell>
          <cell r="U11907">
            <v>9</v>
          </cell>
          <cell r="V11907">
            <v>238</v>
          </cell>
          <cell r="W11907">
            <v>0</v>
          </cell>
          <cell r="X11907">
            <v>238</v>
          </cell>
        </row>
        <row r="11908">
          <cell r="D11908">
            <v>27060202102</v>
          </cell>
          <cell r="E11908" t="str">
            <v>SHIVAJI VIDYALAYA JAULAKA</v>
          </cell>
          <cell r="F11908">
            <v>3</v>
          </cell>
          <cell r="G11908" t="str">
            <v>04 Pr. With Up.Pr. Sec. and H.Sec.</v>
          </cell>
          <cell r="H11908" t="str">
            <v>17_Pvt. Aided</v>
          </cell>
          <cell r="I11908" t="e">
            <v>#N/A</v>
          </cell>
          <cell r="J11908">
            <v>1</v>
          </cell>
          <cell r="K11908">
            <v>9</v>
          </cell>
          <cell r="L11908">
            <v>4</v>
          </cell>
          <cell r="M11908">
            <v>5</v>
          </cell>
          <cell r="N11908">
            <v>1</v>
          </cell>
          <cell r="O11908">
            <v>1</v>
          </cell>
          <cell r="P11908">
            <v>7</v>
          </cell>
          <cell r="Q11908">
            <v>1</v>
          </cell>
          <cell r="R11908">
            <v>1</v>
          </cell>
          <cell r="S11908">
            <v>1</v>
          </cell>
          <cell r="T11908">
            <v>0</v>
          </cell>
          <cell r="U11908">
            <v>10</v>
          </cell>
          <cell r="V11908">
            <v>86</v>
          </cell>
          <cell r="W11908">
            <v>400</v>
          </cell>
          <cell r="X11908">
            <v>486</v>
          </cell>
        </row>
        <row r="11909">
          <cell r="D11909">
            <v>27060202103</v>
          </cell>
          <cell r="E11909" t="str">
            <v>ZPPS URDU SCH JAULAKA</v>
          </cell>
          <cell r="F11909">
            <v>2</v>
          </cell>
          <cell r="G11909" t="str">
            <v>02 Primary with Upper Primary</v>
          </cell>
          <cell r="H11909" t="str">
            <v>02_Zilla Parishad</v>
          </cell>
          <cell r="I11909" t="e">
            <v>#N/A</v>
          </cell>
          <cell r="J11909">
            <v>3</v>
          </cell>
          <cell r="K11909">
            <v>1</v>
          </cell>
          <cell r="L11909">
            <v>1</v>
          </cell>
          <cell r="M11909">
            <v>1</v>
          </cell>
          <cell r="N11909">
            <v>4</v>
          </cell>
          <cell r="O11909">
            <v>1</v>
          </cell>
          <cell r="P11909">
            <v>5</v>
          </cell>
          <cell r="Q11909">
            <v>2</v>
          </cell>
          <cell r="R11909">
            <v>9</v>
          </cell>
          <cell r="S11909">
            <v>1</v>
          </cell>
          <cell r="T11909">
            <v>0</v>
          </cell>
          <cell r="U11909">
            <v>2</v>
          </cell>
          <cell r="V11909">
            <v>27</v>
          </cell>
          <cell r="W11909">
            <v>16</v>
          </cell>
          <cell r="X11909">
            <v>43</v>
          </cell>
        </row>
        <row r="11910">
          <cell r="D11910">
            <v>27060202201</v>
          </cell>
          <cell r="E11910" t="str">
            <v>ZPPS KHIRDA</v>
          </cell>
          <cell r="F11910">
            <v>2</v>
          </cell>
          <cell r="G11910" t="str">
            <v>02 Primary with Upper Primary</v>
          </cell>
          <cell r="H11910" t="str">
            <v>02_Zilla Parishad</v>
          </cell>
          <cell r="I11910" t="e">
            <v>#N/A</v>
          </cell>
          <cell r="J11910">
            <v>3</v>
          </cell>
          <cell r="K11910">
            <v>7</v>
          </cell>
          <cell r="L11910">
            <v>2</v>
          </cell>
          <cell r="M11910">
            <v>1</v>
          </cell>
          <cell r="N11910">
            <v>1</v>
          </cell>
          <cell r="O11910">
            <v>2</v>
          </cell>
          <cell r="P11910">
            <v>7</v>
          </cell>
          <cell r="Q11910">
            <v>1</v>
          </cell>
          <cell r="R11910">
            <v>1</v>
          </cell>
          <cell r="S11910">
            <v>1</v>
          </cell>
          <cell r="T11910">
            <v>0</v>
          </cell>
          <cell r="U11910">
            <v>8</v>
          </cell>
          <cell r="V11910">
            <v>131</v>
          </cell>
          <cell r="W11910">
            <v>45</v>
          </cell>
          <cell r="X11910">
            <v>176</v>
          </cell>
        </row>
        <row r="11911">
          <cell r="D11911">
            <v>27060202301</v>
          </cell>
          <cell r="E11911" t="str">
            <v>ZPPS UMARDARI</v>
          </cell>
          <cell r="F11911">
            <v>2</v>
          </cell>
          <cell r="G11911" t="str">
            <v>02 Primary with Upper Primary</v>
          </cell>
          <cell r="H11911" t="str">
            <v>02_Zilla Parishad</v>
          </cell>
          <cell r="I11911" t="e">
            <v>#N/A</v>
          </cell>
          <cell r="J11911">
            <v>3</v>
          </cell>
          <cell r="K11911">
            <v>4</v>
          </cell>
          <cell r="L11911">
            <v>1</v>
          </cell>
          <cell r="M11911">
            <v>1</v>
          </cell>
          <cell r="N11911">
            <v>1</v>
          </cell>
          <cell r="O11911">
            <v>1</v>
          </cell>
          <cell r="P11911">
            <v>1</v>
          </cell>
          <cell r="Q11911">
            <v>2</v>
          </cell>
          <cell r="R11911">
            <v>2</v>
          </cell>
          <cell r="S11911">
            <v>2</v>
          </cell>
          <cell r="T11911">
            <v>0</v>
          </cell>
          <cell r="U11911">
            <v>4</v>
          </cell>
          <cell r="V11911">
            <v>66</v>
          </cell>
          <cell r="W11911">
            <v>16</v>
          </cell>
          <cell r="X11911">
            <v>82</v>
          </cell>
        </row>
        <row r="11912">
          <cell r="D11912">
            <v>27060202401</v>
          </cell>
          <cell r="E11912" t="str">
            <v>ZPPS UDI</v>
          </cell>
          <cell r="F11912">
            <v>1</v>
          </cell>
          <cell r="G11912" t="str">
            <v>01 Primary</v>
          </cell>
          <cell r="H11912" t="str">
            <v>02_Zilla Parishad</v>
          </cell>
          <cell r="I11912" t="e">
            <v>#N/A</v>
          </cell>
          <cell r="J11912">
            <v>3</v>
          </cell>
          <cell r="K11912">
            <v>4</v>
          </cell>
          <cell r="L11912">
            <v>1</v>
          </cell>
          <cell r="M11912">
            <v>1</v>
          </cell>
          <cell r="N11912">
            <v>3</v>
          </cell>
          <cell r="O11912">
            <v>1</v>
          </cell>
          <cell r="P11912">
            <v>1</v>
          </cell>
          <cell r="Q11912">
            <v>2</v>
          </cell>
          <cell r="R11912">
            <v>2</v>
          </cell>
          <cell r="S11912">
            <v>1</v>
          </cell>
          <cell r="T11912">
            <v>0</v>
          </cell>
          <cell r="U11912">
            <v>4</v>
          </cell>
          <cell r="V11912">
            <v>92</v>
          </cell>
          <cell r="W11912">
            <v>0</v>
          </cell>
          <cell r="X11912">
            <v>92</v>
          </cell>
        </row>
        <row r="11913">
          <cell r="D11913">
            <v>27060202501</v>
          </cell>
          <cell r="E11913" t="str">
            <v>ZPPS VARDARI BU.</v>
          </cell>
          <cell r="F11913">
            <v>2</v>
          </cell>
          <cell r="G11913" t="str">
            <v>02 Primary with Upper Primary</v>
          </cell>
          <cell r="H11913" t="str">
            <v>02_Zilla Parishad</v>
          </cell>
          <cell r="I11913" t="e">
            <v>#N/A</v>
          </cell>
          <cell r="J11913">
            <v>3</v>
          </cell>
          <cell r="K11913">
            <v>5</v>
          </cell>
          <cell r="L11913">
            <v>1</v>
          </cell>
          <cell r="M11913">
            <v>1</v>
          </cell>
          <cell r="N11913">
            <v>4</v>
          </cell>
          <cell r="O11913">
            <v>1</v>
          </cell>
          <cell r="P11913">
            <v>7</v>
          </cell>
          <cell r="Q11913">
            <v>2</v>
          </cell>
          <cell r="R11913">
            <v>2</v>
          </cell>
          <cell r="S11913">
            <v>2</v>
          </cell>
          <cell r="T11913">
            <v>0</v>
          </cell>
          <cell r="U11913">
            <v>6</v>
          </cell>
          <cell r="V11913">
            <v>97</v>
          </cell>
          <cell r="W11913">
            <v>42</v>
          </cell>
          <cell r="X11913">
            <v>139</v>
          </cell>
        </row>
        <row r="11914">
          <cell r="D11914">
            <v>27060202601</v>
          </cell>
          <cell r="E11914" t="str">
            <v>ZPPS BORALA {J}</v>
          </cell>
          <cell r="F11914">
            <v>1</v>
          </cell>
          <cell r="G11914" t="str">
            <v>01 Primary</v>
          </cell>
          <cell r="H11914" t="str">
            <v>02_Zilla Parishad</v>
          </cell>
          <cell r="I11914" t="e">
            <v>#N/A</v>
          </cell>
          <cell r="J11914">
            <v>3</v>
          </cell>
          <cell r="K11914">
            <v>2</v>
          </cell>
          <cell r="L11914">
            <v>1</v>
          </cell>
          <cell r="M11914">
            <v>1</v>
          </cell>
          <cell r="N11914">
            <v>3</v>
          </cell>
          <cell r="O11914">
            <v>1</v>
          </cell>
          <cell r="P11914">
            <v>3</v>
          </cell>
          <cell r="Q11914">
            <v>1</v>
          </cell>
          <cell r="R11914">
            <v>1</v>
          </cell>
          <cell r="S11914">
            <v>2</v>
          </cell>
          <cell r="T11914">
            <v>0</v>
          </cell>
          <cell r="U11914">
            <v>2</v>
          </cell>
          <cell r="V11914">
            <v>39</v>
          </cell>
          <cell r="W11914">
            <v>0</v>
          </cell>
          <cell r="X11914">
            <v>39</v>
          </cell>
        </row>
        <row r="11915">
          <cell r="D11915">
            <v>27060202701</v>
          </cell>
          <cell r="E11915" t="str">
            <v>ZPPS DHORKHEDA</v>
          </cell>
          <cell r="F11915">
            <v>2</v>
          </cell>
          <cell r="G11915" t="str">
            <v>02 Primary with Upper Primary</v>
          </cell>
          <cell r="H11915" t="str">
            <v>02_Zilla Parishad</v>
          </cell>
          <cell r="I11915" t="e">
            <v>#N/A</v>
          </cell>
          <cell r="J11915">
            <v>3</v>
          </cell>
          <cell r="K11915">
            <v>4</v>
          </cell>
          <cell r="L11915">
            <v>1</v>
          </cell>
          <cell r="M11915">
            <v>1</v>
          </cell>
          <cell r="N11915">
            <v>2</v>
          </cell>
          <cell r="O11915">
            <v>1</v>
          </cell>
          <cell r="P11915">
            <v>2</v>
          </cell>
          <cell r="Q11915">
            <v>2</v>
          </cell>
          <cell r="R11915">
            <v>1</v>
          </cell>
          <cell r="S11915">
            <v>1</v>
          </cell>
          <cell r="T11915">
            <v>0</v>
          </cell>
          <cell r="U11915">
            <v>4</v>
          </cell>
          <cell r="V11915">
            <v>63</v>
          </cell>
          <cell r="W11915">
            <v>20</v>
          </cell>
          <cell r="X11915">
            <v>83</v>
          </cell>
        </row>
        <row r="11916">
          <cell r="D11916">
            <v>27060202801</v>
          </cell>
          <cell r="E11916" t="str">
            <v>ZPPS KHANDALA {SHINDE}</v>
          </cell>
          <cell r="F11916">
            <v>2</v>
          </cell>
          <cell r="G11916" t="str">
            <v>02 Primary with Upper Primary</v>
          </cell>
          <cell r="H11916" t="str">
            <v>02_Zilla Parishad</v>
          </cell>
          <cell r="I11916" t="e">
            <v>#N/A</v>
          </cell>
          <cell r="J11916">
            <v>3</v>
          </cell>
          <cell r="K11916">
            <v>7</v>
          </cell>
          <cell r="L11916">
            <v>1</v>
          </cell>
          <cell r="M11916">
            <v>1</v>
          </cell>
          <cell r="N11916">
            <v>4</v>
          </cell>
          <cell r="O11916">
            <v>1</v>
          </cell>
          <cell r="P11916">
            <v>7</v>
          </cell>
          <cell r="Q11916">
            <v>2</v>
          </cell>
          <cell r="R11916">
            <v>1</v>
          </cell>
          <cell r="S11916">
            <v>2</v>
          </cell>
          <cell r="T11916">
            <v>0</v>
          </cell>
          <cell r="U11916">
            <v>6</v>
          </cell>
          <cell r="V11916">
            <v>104</v>
          </cell>
          <cell r="W11916">
            <v>40</v>
          </cell>
          <cell r="X11916">
            <v>144</v>
          </cell>
        </row>
        <row r="11917">
          <cell r="D11917">
            <v>27060202802</v>
          </cell>
          <cell r="E11917" t="str">
            <v>SAMAJ PRABODHAN VIDYALAYA SHIN</v>
          </cell>
          <cell r="F11917">
            <v>3</v>
          </cell>
          <cell r="G11917" t="str">
            <v>04 Pr. With Up.Pr. Sec. and H.Sec.</v>
          </cell>
          <cell r="H11917" t="str">
            <v>17_Pvt. Aided</v>
          </cell>
          <cell r="I11917" t="e">
            <v>#N/A</v>
          </cell>
          <cell r="J11917">
            <v>2</v>
          </cell>
          <cell r="K11917">
            <v>5</v>
          </cell>
          <cell r="L11917">
            <v>1</v>
          </cell>
          <cell r="M11917">
            <v>1</v>
          </cell>
          <cell r="N11917">
            <v>2</v>
          </cell>
          <cell r="O11917">
            <v>2</v>
          </cell>
          <cell r="P11917">
            <v>3</v>
          </cell>
          <cell r="Q11917">
            <v>1</v>
          </cell>
          <cell r="R11917">
            <v>1</v>
          </cell>
          <cell r="S11917">
            <v>1</v>
          </cell>
          <cell r="T11917">
            <v>0</v>
          </cell>
          <cell r="U11917">
            <v>7</v>
          </cell>
          <cell r="V11917">
            <v>21</v>
          </cell>
          <cell r="W11917">
            <v>114</v>
          </cell>
          <cell r="X11917">
            <v>135</v>
          </cell>
        </row>
        <row r="11918">
          <cell r="D11918">
            <v>27060202901</v>
          </cell>
          <cell r="E11918" t="str">
            <v>ZPPS KOTHA</v>
          </cell>
          <cell r="F11918">
            <v>1</v>
          </cell>
          <cell r="G11918" t="str">
            <v>01 Primary</v>
          </cell>
          <cell r="H11918" t="str">
            <v>02_Zilla Parishad</v>
          </cell>
          <cell r="I11918" t="e">
            <v>#N/A</v>
          </cell>
          <cell r="J11918">
            <v>3</v>
          </cell>
          <cell r="K11918">
            <v>5</v>
          </cell>
          <cell r="L11918">
            <v>1</v>
          </cell>
          <cell r="M11918">
            <v>1</v>
          </cell>
          <cell r="N11918">
            <v>1</v>
          </cell>
          <cell r="O11918">
            <v>1</v>
          </cell>
          <cell r="P11918">
            <v>7</v>
          </cell>
          <cell r="Q11918">
            <v>1</v>
          </cell>
          <cell r="R11918">
            <v>1</v>
          </cell>
          <cell r="S11918">
            <v>1</v>
          </cell>
          <cell r="T11918">
            <v>0</v>
          </cell>
          <cell r="U11918">
            <v>2</v>
          </cell>
          <cell r="V11918">
            <v>31</v>
          </cell>
          <cell r="W11918">
            <v>0</v>
          </cell>
          <cell r="X11918">
            <v>31</v>
          </cell>
        </row>
        <row r="11919">
          <cell r="D11919">
            <v>27060203001</v>
          </cell>
          <cell r="E11919" t="str">
            <v>ZPPS SHIRSALA</v>
          </cell>
          <cell r="F11919">
            <v>1</v>
          </cell>
          <cell r="G11919" t="str">
            <v>01 Primary</v>
          </cell>
          <cell r="H11919" t="str">
            <v>02_Zilla Parishad</v>
          </cell>
          <cell r="I11919" t="e">
            <v>#N/A</v>
          </cell>
          <cell r="J11919">
            <v>3</v>
          </cell>
          <cell r="K11919">
            <v>3</v>
          </cell>
          <cell r="L11919">
            <v>1</v>
          </cell>
          <cell r="M11919">
            <v>1</v>
          </cell>
          <cell r="N11919">
            <v>3</v>
          </cell>
          <cell r="O11919">
            <v>1</v>
          </cell>
          <cell r="P11919">
            <v>1</v>
          </cell>
          <cell r="Q11919">
            <v>1</v>
          </cell>
          <cell r="R11919">
            <v>2</v>
          </cell>
          <cell r="S11919">
            <v>2</v>
          </cell>
          <cell r="T11919">
            <v>0</v>
          </cell>
          <cell r="U11919">
            <v>3</v>
          </cell>
          <cell r="V11919">
            <v>66</v>
          </cell>
          <cell r="W11919">
            <v>0</v>
          </cell>
          <cell r="X11919">
            <v>66</v>
          </cell>
        </row>
        <row r="11920">
          <cell r="D11920">
            <v>27060203101</v>
          </cell>
          <cell r="E11920" t="str">
            <v>ZPPS SOMTHANA</v>
          </cell>
          <cell r="F11920">
            <v>1</v>
          </cell>
          <cell r="G11920" t="str">
            <v>01 Primary</v>
          </cell>
          <cell r="H11920" t="str">
            <v>02_Zilla Parishad</v>
          </cell>
          <cell r="I11920" t="e">
            <v>#N/A</v>
          </cell>
          <cell r="J11920">
            <v>3</v>
          </cell>
          <cell r="K11920">
            <v>2</v>
          </cell>
          <cell r="L11920">
            <v>1</v>
          </cell>
          <cell r="M11920">
            <v>1</v>
          </cell>
          <cell r="N11920">
            <v>3</v>
          </cell>
          <cell r="O11920">
            <v>1</v>
          </cell>
          <cell r="P11920">
            <v>3</v>
          </cell>
          <cell r="Q11920">
            <v>1</v>
          </cell>
          <cell r="R11920">
            <v>1</v>
          </cell>
          <cell r="S11920">
            <v>1</v>
          </cell>
          <cell r="T11920">
            <v>1</v>
          </cell>
          <cell r="U11920">
            <v>3</v>
          </cell>
          <cell r="V11920">
            <v>85</v>
          </cell>
          <cell r="W11920">
            <v>0</v>
          </cell>
          <cell r="X11920">
            <v>85</v>
          </cell>
        </row>
        <row r="11921">
          <cell r="D11921">
            <v>27060203201</v>
          </cell>
          <cell r="E11921" t="str">
            <v>ZPPS SHELGAON [KHVANE]</v>
          </cell>
          <cell r="F11921">
            <v>1</v>
          </cell>
          <cell r="G11921" t="str">
            <v>01 Primary</v>
          </cell>
          <cell r="H11921" t="str">
            <v>02_Zilla Parishad</v>
          </cell>
          <cell r="I11921" t="e">
            <v>#N/A</v>
          </cell>
          <cell r="J11921">
            <v>3</v>
          </cell>
          <cell r="K11921">
            <v>3</v>
          </cell>
          <cell r="L11921">
            <v>1</v>
          </cell>
          <cell r="M11921">
            <v>1</v>
          </cell>
          <cell r="N11921">
            <v>1</v>
          </cell>
          <cell r="O11921">
            <v>1</v>
          </cell>
          <cell r="P11921">
            <v>7</v>
          </cell>
          <cell r="Q11921">
            <v>2</v>
          </cell>
          <cell r="R11921">
            <v>2</v>
          </cell>
          <cell r="S11921">
            <v>1</v>
          </cell>
          <cell r="T11921">
            <v>0</v>
          </cell>
          <cell r="U11921">
            <v>2</v>
          </cell>
          <cell r="V11921">
            <v>46</v>
          </cell>
          <cell r="W11921">
            <v>0</v>
          </cell>
          <cell r="X11921">
            <v>46</v>
          </cell>
        </row>
        <row r="11922">
          <cell r="D11922">
            <v>27060203301</v>
          </cell>
          <cell r="E11922" t="str">
            <v>ZPPS TAKTODA</v>
          </cell>
          <cell r="F11922">
            <v>1</v>
          </cell>
          <cell r="G11922" t="str">
            <v>01 Primary</v>
          </cell>
          <cell r="H11922" t="str">
            <v>02_Zilla Parishad</v>
          </cell>
          <cell r="I11922" t="e">
            <v>#N/A</v>
          </cell>
          <cell r="J11922">
            <v>3</v>
          </cell>
          <cell r="K11922">
            <v>2</v>
          </cell>
          <cell r="L11922">
            <v>1</v>
          </cell>
          <cell r="M11922">
            <v>1</v>
          </cell>
          <cell r="N11922">
            <v>4</v>
          </cell>
          <cell r="O11922">
            <v>1</v>
          </cell>
          <cell r="P11922">
            <v>3</v>
          </cell>
          <cell r="Q11922">
            <v>2</v>
          </cell>
          <cell r="R11922">
            <v>2</v>
          </cell>
          <cell r="S11922">
            <v>1</v>
          </cell>
          <cell r="T11922">
            <v>0</v>
          </cell>
          <cell r="U11922">
            <v>2</v>
          </cell>
          <cell r="V11922">
            <v>44</v>
          </cell>
          <cell r="W11922">
            <v>0</v>
          </cell>
          <cell r="X11922">
            <v>44</v>
          </cell>
        </row>
        <row r="11923">
          <cell r="D11923">
            <v>27060203401</v>
          </cell>
          <cell r="E11923" t="str">
            <v>ZPPS WAGHI</v>
          </cell>
          <cell r="F11923">
            <v>2</v>
          </cell>
          <cell r="G11923" t="str">
            <v>02 Primary with Upper Primary</v>
          </cell>
          <cell r="H11923" t="str">
            <v>02_Zilla Parishad</v>
          </cell>
          <cell r="I11923" t="e">
            <v>#N/A</v>
          </cell>
          <cell r="J11923">
            <v>3</v>
          </cell>
          <cell r="K11923">
            <v>5</v>
          </cell>
          <cell r="L11923">
            <v>1</v>
          </cell>
          <cell r="M11923">
            <v>1</v>
          </cell>
          <cell r="N11923">
            <v>1</v>
          </cell>
          <cell r="O11923">
            <v>1</v>
          </cell>
          <cell r="P11923">
            <v>1</v>
          </cell>
          <cell r="Q11923">
            <v>2</v>
          </cell>
          <cell r="R11923">
            <v>2</v>
          </cell>
          <cell r="S11923">
            <v>1</v>
          </cell>
          <cell r="T11923">
            <v>0</v>
          </cell>
          <cell r="U11923">
            <v>5</v>
          </cell>
          <cell r="V11923">
            <v>92</v>
          </cell>
          <cell r="W11923">
            <v>37</v>
          </cell>
          <cell r="X11923">
            <v>129</v>
          </cell>
        </row>
        <row r="11924">
          <cell r="D11924">
            <v>27060203501</v>
          </cell>
          <cell r="E11924" t="str">
            <v>ZPPS BORALA</v>
          </cell>
          <cell r="F11924">
            <v>1</v>
          </cell>
          <cell r="G11924" t="str">
            <v>01 Primary</v>
          </cell>
          <cell r="H11924" t="str">
            <v>02_Zilla Parishad</v>
          </cell>
          <cell r="I11924" t="e">
            <v>#N/A</v>
          </cell>
          <cell r="J11924">
            <v>3</v>
          </cell>
          <cell r="K11924">
            <v>2</v>
          </cell>
          <cell r="L11924">
            <v>1</v>
          </cell>
          <cell r="M11924">
            <v>1</v>
          </cell>
          <cell r="N11924">
            <v>1</v>
          </cell>
          <cell r="O11924">
            <v>1</v>
          </cell>
          <cell r="P11924">
            <v>3</v>
          </cell>
          <cell r="Q11924">
            <v>2</v>
          </cell>
          <cell r="R11924">
            <v>2</v>
          </cell>
          <cell r="S11924">
            <v>2</v>
          </cell>
          <cell r="T11924">
            <v>0</v>
          </cell>
          <cell r="U11924">
            <v>2</v>
          </cell>
          <cell r="V11924">
            <v>28</v>
          </cell>
          <cell r="W11924">
            <v>0</v>
          </cell>
          <cell r="X11924">
            <v>28</v>
          </cell>
        </row>
        <row r="11925">
          <cell r="D11925">
            <v>27060203601</v>
          </cell>
          <cell r="E11925" t="str">
            <v>ZPPS YERANDA</v>
          </cell>
          <cell r="F11925">
            <v>2</v>
          </cell>
          <cell r="G11925" t="str">
            <v>02 Primary with Upper Primary</v>
          </cell>
          <cell r="H11925" t="str">
            <v>02_Zilla Parishad</v>
          </cell>
          <cell r="I11925" t="e">
            <v>#N/A</v>
          </cell>
          <cell r="J11925">
            <v>3</v>
          </cell>
          <cell r="K11925">
            <v>7</v>
          </cell>
          <cell r="L11925">
            <v>1</v>
          </cell>
          <cell r="M11925">
            <v>2</v>
          </cell>
          <cell r="N11925">
            <v>3</v>
          </cell>
          <cell r="O11925">
            <v>1</v>
          </cell>
          <cell r="P11925">
            <v>3</v>
          </cell>
          <cell r="Q11925">
            <v>1</v>
          </cell>
          <cell r="R11925">
            <v>2</v>
          </cell>
          <cell r="S11925">
            <v>2</v>
          </cell>
          <cell r="T11925">
            <v>0</v>
          </cell>
          <cell r="U11925">
            <v>4</v>
          </cell>
          <cell r="V11925">
            <v>35</v>
          </cell>
          <cell r="W11925">
            <v>3</v>
          </cell>
          <cell r="X11925">
            <v>38</v>
          </cell>
        </row>
        <row r="11926">
          <cell r="D11926">
            <v>27060203701</v>
          </cell>
          <cell r="E11926" t="str">
            <v>ZPPS GUNJ</v>
          </cell>
          <cell r="F11926">
            <v>1</v>
          </cell>
          <cell r="G11926" t="str">
            <v>01 Primary</v>
          </cell>
          <cell r="H11926" t="str">
            <v>02_Zilla Parishad</v>
          </cell>
          <cell r="I11926" t="e">
            <v>#N/A</v>
          </cell>
          <cell r="J11926">
            <v>3</v>
          </cell>
          <cell r="K11926">
            <v>2</v>
          </cell>
          <cell r="L11926">
            <v>1</v>
          </cell>
          <cell r="M11926">
            <v>1</v>
          </cell>
          <cell r="N11926">
            <v>3</v>
          </cell>
          <cell r="O11926">
            <v>1</v>
          </cell>
          <cell r="P11926">
            <v>3</v>
          </cell>
          <cell r="Q11926">
            <v>2</v>
          </cell>
          <cell r="R11926">
            <v>1</v>
          </cell>
          <cell r="S11926">
            <v>1</v>
          </cell>
          <cell r="T11926">
            <v>0</v>
          </cell>
          <cell r="U11926">
            <v>2</v>
          </cell>
          <cell r="V11926">
            <v>38</v>
          </cell>
          <cell r="W11926">
            <v>0</v>
          </cell>
          <cell r="X11926">
            <v>38</v>
          </cell>
        </row>
        <row r="11927">
          <cell r="D11927">
            <v>27060203801</v>
          </cell>
          <cell r="E11927" t="str">
            <v>ZPPS KINHI RAJA</v>
          </cell>
          <cell r="F11927">
            <v>1</v>
          </cell>
          <cell r="G11927" t="str">
            <v>01 Primary</v>
          </cell>
          <cell r="H11927" t="str">
            <v>02_Zilla Parishad</v>
          </cell>
          <cell r="I11927" t="e">
            <v>#N/A</v>
          </cell>
          <cell r="J11927">
            <v>3</v>
          </cell>
          <cell r="K11927">
            <v>5</v>
          </cell>
          <cell r="L11927">
            <v>1</v>
          </cell>
          <cell r="M11927">
            <v>1</v>
          </cell>
          <cell r="N11927">
            <v>3</v>
          </cell>
          <cell r="O11927">
            <v>1</v>
          </cell>
          <cell r="P11927">
            <v>5</v>
          </cell>
          <cell r="Q11927">
            <v>1</v>
          </cell>
          <cell r="R11927">
            <v>1</v>
          </cell>
          <cell r="S11927">
            <v>2</v>
          </cell>
          <cell r="T11927">
            <v>0</v>
          </cell>
          <cell r="U11927">
            <v>5</v>
          </cell>
          <cell r="V11927">
            <v>183</v>
          </cell>
          <cell r="W11927">
            <v>0</v>
          </cell>
          <cell r="X11927">
            <v>183</v>
          </cell>
        </row>
        <row r="11928">
          <cell r="D11928">
            <v>27060203802</v>
          </cell>
          <cell r="E11928" t="str">
            <v>ZPPS URDU KINHI RAJA</v>
          </cell>
          <cell r="F11928">
            <v>2</v>
          </cell>
          <cell r="G11928" t="str">
            <v>02 Primary with Upper Primary</v>
          </cell>
          <cell r="H11928" t="str">
            <v>02_Zilla Parishad</v>
          </cell>
          <cell r="I11928" t="e">
            <v>#N/A</v>
          </cell>
          <cell r="J11928">
            <v>3</v>
          </cell>
          <cell r="K11928">
            <v>5</v>
          </cell>
          <cell r="L11928">
            <v>1</v>
          </cell>
          <cell r="M11928">
            <v>1</v>
          </cell>
          <cell r="N11928">
            <v>4</v>
          </cell>
          <cell r="O11928">
            <v>1</v>
          </cell>
          <cell r="P11928">
            <v>5</v>
          </cell>
          <cell r="Q11928">
            <v>2</v>
          </cell>
          <cell r="R11928">
            <v>2</v>
          </cell>
          <cell r="S11928">
            <v>1</v>
          </cell>
          <cell r="T11928">
            <v>0</v>
          </cell>
          <cell r="U11928">
            <v>3</v>
          </cell>
          <cell r="V11928">
            <v>55</v>
          </cell>
          <cell r="W11928">
            <v>13</v>
          </cell>
          <cell r="X11928">
            <v>68</v>
          </cell>
        </row>
        <row r="11929">
          <cell r="D11929">
            <v>27060203803</v>
          </cell>
          <cell r="E11929" t="str">
            <v>ZPPS JOGALDARI</v>
          </cell>
          <cell r="F11929">
            <v>1</v>
          </cell>
          <cell r="G11929" t="str">
            <v>01 Primary</v>
          </cell>
          <cell r="H11929" t="str">
            <v>02_Zilla Parishad</v>
          </cell>
          <cell r="I11929" t="e">
            <v>#N/A</v>
          </cell>
          <cell r="J11929">
            <v>3</v>
          </cell>
          <cell r="K11929">
            <v>2</v>
          </cell>
          <cell r="L11929">
            <v>1</v>
          </cell>
          <cell r="M11929">
            <v>1</v>
          </cell>
          <cell r="N11929">
            <v>3</v>
          </cell>
          <cell r="O11929">
            <v>1</v>
          </cell>
          <cell r="P11929">
            <v>5</v>
          </cell>
          <cell r="Q11929">
            <v>1</v>
          </cell>
          <cell r="R11929">
            <v>2</v>
          </cell>
          <cell r="S11929">
            <v>2</v>
          </cell>
          <cell r="T11929">
            <v>0</v>
          </cell>
          <cell r="U11929">
            <v>2</v>
          </cell>
          <cell r="V11929">
            <v>22</v>
          </cell>
          <cell r="W11929">
            <v>0</v>
          </cell>
          <cell r="X11929">
            <v>22</v>
          </cell>
        </row>
        <row r="11930">
          <cell r="D11930">
            <v>27060203804</v>
          </cell>
          <cell r="E11930" t="str">
            <v>V. NAIK P.B.A.S. KINHI RAJA</v>
          </cell>
          <cell r="F11930">
            <v>6</v>
          </cell>
          <cell r="G11930" t="str">
            <v>03 Pr. Up Pr. And Secondary Only</v>
          </cell>
          <cell r="H11930" t="str">
            <v>15_Social Welfare Aided</v>
          </cell>
          <cell r="I11930" t="e">
            <v>#N/A</v>
          </cell>
          <cell r="J11930">
            <v>2</v>
          </cell>
          <cell r="K11930">
            <v>8</v>
          </cell>
          <cell r="L11930">
            <v>10</v>
          </cell>
          <cell r="M11930">
            <v>15</v>
          </cell>
          <cell r="N11930">
            <v>2</v>
          </cell>
          <cell r="O11930">
            <v>2</v>
          </cell>
          <cell r="P11930">
            <v>1</v>
          </cell>
          <cell r="Q11930">
            <v>1</v>
          </cell>
          <cell r="R11930">
            <v>1</v>
          </cell>
          <cell r="S11930">
            <v>1</v>
          </cell>
          <cell r="T11930">
            <v>0</v>
          </cell>
          <cell r="U11930">
            <v>7</v>
          </cell>
          <cell r="V11930">
            <v>63</v>
          </cell>
          <cell r="W11930">
            <v>224</v>
          </cell>
          <cell r="X11930">
            <v>287</v>
          </cell>
        </row>
        <row r="11931">
          <cell r="D11931">
            <v>27060203805</v>
          </cell>
          <cell r="E11931" t="str">
            <v>SHIVAJI VIDYALAYA KINHI RAJA</v>
          </cell>
          <cell r="F11931">
            <v>6</v>
          </cell>
          <cell r="G11931" t="str">
            <v>03 Pr. Up Pr. And Secondary Only</v>
          </cell>
          <cell r="H11931" t="str">
            <v>17_Pvt. Aided</v>
          </cell>
          <cell r="I11931" t="e">
            <v>#N/A</v>
          </cell>
          <cell r="J11931">
            <v>1</v>
          </cell>
          <cell r="K11931">
            <v>8</v>
          </cell>
          <cell r="L11931">
            <v>1</v>
          </cell>
          <cell r="M11931">
            <v>1</v>
          </cell>
          <cell r="N11931">
            <v>4</v>
          </cell>
          <cell r="O11931">
            <v>2</v>
          </cell>
          <cell r="P11931">
            <v>3</v>
          </cell>
          <cell r="Q11931">
            <v>1</v>
          </cell>
          <cell r="R11931">
            <v>1</v>
          </cell>
          <cell r="S11931">
            <v>1</v>
          </cell>
          <cell r="T11931">
            <v>0</v>
          </cell>
          <cell r="U11931">
            <v>10</v>
          </cell>
          <cell r="V11931">
            <v>45</v>
          </cell>
          <cell r="W11931">
            <v>239</v>
          </cell>
          <cell r="X11931">
            <v>284</v>
          </cell>
        </row>
        <row r="11932">
          <cell r="D11932">
            <v>27060203806</v>
          </cell>
          <cell r="E11932" t="str">
            <v>BALIRAM A.G.A.S. KINHI RAJA</v>
          </cell>
          <cell r="F11932">
            <v>1</v>
          </cell>
          <cell r="G11932" t="str">
            <v>01 Primary</v>
          </cell>
          <cell r="H11932" t="str">
            <v>15_Social Welfare Aided</v>
          </cell>
          <cell r="I11932" t="e">
            <v>#N/A</v>
          </cell>
          <cell r="J11932">
            <v>2</v>
          </cell>
          <cell r="K11932">
            <v>4</v>
          </cell>
          <cell r="L11932">
            <v>1</v>
          </cell>
          <cell r="M11932">
            <v>1</v>
          </cell>
          <cell r="N11932">
            <v>2</v>
          </cell>
          <cell r="O11932">
            <v>2</v>
          </cell>
          <cell r="P11932">
            <v>7</v>
          </cell>
          <cell r="Q11932">
            <v>1</v>
          </cell>
          <cell r="R11932">
            <v>1</v>
          </cell>
          <cell r="S11932">
            <v>1</v>
          </cell>
          <cell r="T11932">
            <v>0</v>
          </cell>
          <cell r="U11932">
            <v>4</v>
          </cell>
          <cell r="V11932">
            <v>154</v>
          </cell>
          <cell r="W11932">
            <v>0</v>
          </cell>
          <cell r="X11932">
            <v>154</v>
          </cell>
        </row>
        <row r="11933">
          <cell r="D11933">
            <v>27060203807</v>
          </cell>
          <cell r="E11933" t="str">
            <v>SHASKIY ASHRAM SCHOOL KINHIRAJ</v>
          </cell>
          <cell r="F11933">
            <v>2</v>
          </cell>
          <cell r="G11933" t="str">
            <v>02 Primary with Upper Primary</v>
          </cell>
          <cell r="H11933" t="str">
            <v>09_Tribal Welfare</v>
          </cell>
          <cell r="I11933" t="e">
            <v>#N/A</v>
          </cell>
          <cell r="J11933">
            <v>2</v>
          </cell>
          <cell r="K11933">
            <v>7</v>
          </cell>
          <cell r="L11933">
            <v>2</v>
          </cell>
          <cell r="M11933">
            <v>2</v>
          </cell>
          <cell r="N11933">
            <v>4</v>
          </cell>
          <cell r="O11933">
            <v>2</v>
          </cell>
          <cell r="P11933">
            <v>4</v>
          </cell>
          <cell r="Q11933">
            <v>1</v>
          </cell>
          <cell r="R11933">
            <v>1</v>
          </cell>
          <cell r="S11933">
            <v>2</v>
          </cell>
          <cell r="T11933">
            <v>0</v>
          </cell>
          <cell r="U11933">
            <v>7</v>
          </cell>
          <cell r="V11933">
            <v>99</v>
          </cell>
          <cell r="W11933">
            <v>47</v>
          </cell>
          <cell r="X11933">
            <v>146</v>
          </cell>
        </row>
        <row r="11934">
          <cell r="D11934">
            <v>27060203808</v>
          </cell>
          <cell r="E11934" t="str">
            <v>KHAWJA GARIB NAWAJ MODERN ARBI SCHOOL MADARSA KINHIRAJA</v>
          </cell>
          <cell r="F11934">
            <v>1</v>
          </cell>
          <cell r="G11934" t="str">
            <v>01 Primary</v>
          </cell>
          <cell r="H11934" t="str">
            <v>27_Madarsa recognized</v>
          </cell>
          <cell r="I11934" t="e">
            <v>#N/A</v>
          </cell>
          <cell r="J11934">
            <v>2</v>
          </cell>
          <cell r="K11934">
            <v>2</v>
          </cell>
          <cell r="L11934">
            <v>1</v>
          </cell>
          <cell r="M11934">
            <v>1</v>
          </cell>
          <cell r="N11934">
            <v>1</v>
          </cell>
          <cell r="O11934">
            <v>2</v>
          </cell>
          <cell r="P11934">
            <v>2</v>
          </cell>
          <cell r="Q11934">
            <v>1</v>
          </cell>
          <cell r="R11934">
            <v>9</v>
          </cell>
          <cell r="S11934">
            <v>1</v>
          </cell>
          <cell r="T11934">
            <v>3</v>
          </cell>
          <cell r="U11934">
            <v>3</v>
          </cell>
          <cell r="V11934">
            <v>33</v>
          </cell>
          <cell r="W11934">
            <v>0</v>
          </cell>
          <cell r="X11934">
            <v>33</v>
          </cell>
        </row>
        <row r="11935">
          <cell r="D11935">
            <v>27060203809</v>
          </cell>
          <cell r="E11935" t="str">
            <v>SUDHAKAR RAO NAIK SCIENCE JUNIOUR COLLEGE  ASHRAMSHALA KINHIRAJA</v>
          </cell>
          <cell r="F11935">
            <v>11</v>
          </cell>
          <cell r="G11935" t="str">
            <v>10 Higher Secondary only/Jr. College</v>
          </cell>
          <cell r="H11935" t="str">
            <v>20_Social Welfare Unaided</v>
          </cell>
          <cell r="I11935" t="e">
            <v>#N/A</v>
          </cell>
          <cell r="J11935">
            <v>2</v>
          </cell>
          <cell r="K11935">
            <v>0</v>
          </cell>
          <cell r="L11935">
            <v>3</v>
          </cell>
          <cell r="M11935">
            <v>3</v>
          </cell>
          <cell r="N11935">
            <v>2</v>
          </cell>
          <cell r="O11935">
            <v>2</v>
          </cell>
          <cell r="P11935">
            <v>1</v>
          </cell>
          <cell r="Q11935">
            <v>1</v>
          </cell>
          <cell r="R11935">
            <v>9</v>
          </cell>
          <cell r="S11935">
            <v>1</v>
          </cell>
          <cell r="T11935">
            <v>0</v>
          </cell>
          <cell r="U11935">
            <v>0</v>
          </cell>
          <cell r="V11935">
            <v>0</v>
          </cell>
          <cell r="W11935">
            <v>0</v>
          </cell>
          <cell r="X11935">
            <v>0</v>
          </cell>
        </row>
        <row r="11936">
          <cell r="D11936">
            <v>27060203810</v>
          </cell>
          <cell r="E11936" t="str">
            <v>VASANTRAO NAIK JUNIOUR COLLEGE KINHIRAJA</v>
          </cell>
          <cell r="F11936">
            <v>11</v>
          </cell>
          <cell r="G11936" t="str">
            <v>10 Higher Secondary only/Jr. College</v>
          </cell>
          <cell r="H11936" t="str">
            <v>17_Pvt. Aided</v>
          </cell>
          <cell r="I11936" t="e">
            <v>#N/A</v>
          </cell>
          <cell r="J11936">
            <v>1</v>
          </cell>
          <cell r="K11936">
            <v>0</v>
          </cell>
          <cell r="L11936">
            <v>1</v>
          </cell>
          <cell r="M11936">
            <v>1</v>
          </cell>
          <cell r="N11936">
            <v>2</v>
          </cell>
          <cell r="O11936">
            <v>2</v>
          </cell>
          <cell r="P11936">
            <v>1</v>
          </cell>
          <cell r="Q11936">
            <v>1</v>
          </cell>
          <cell r="R11936">
            <v>9</v>
          </cell>
          <cell r="S11936">
            <v>1</v>
          </cell>
          <cell r="T11936">
            <v>0</v>
          </cell>
          <cell r="U11936">
            <v>0</v>
          </cell>
          <cell r="V11936">
            <v>0</v>
          </cell>
          <cell r="W11936">
            <v>0</v>
          </cell>
          <cell r="X11936">
            <v>0</v>
          </cell>
        </row>
        <row r="11937">
          <cell r="D11937">
            <v>27060203901</v>
          </cell>
          <cell r="E11937" t="str">
            <v>ZPPS KAWARDARI</v>
          </cell>
          <cell r="F11937">
            <v>2</v>
          </cell>
          <cell r="G11937" t="str">
            <v>02 Primary with Upper Primary</v>
          </cell>
          <cell r="H11937" t="str">
            <v>02_Zilla Parishad</v>
          </cell>
          <cell r="I11937" t="e">
            <v>#N/A</v>
          </cell>
          <cell r="J11937">
            <v>3</v>
          </cell>
          <cell r="K11937">
            <v>8</v>
          </cell>
          <cell r="L11937">
            <v>1</v>
          </cell>
          <cell r="M11937">
            <v>1</v>
          </cell>
          <cell r="N11937">
            <v>4</v>
          </cell>
          <cell r="O11937">
            <v>1</v>
          </cell>
          <cell r="P11937">
            <v>5</v>
          </cell>
          <cell r="Q11937">
            <v>1</v>
          </cell>
          <cell r="R11937">
            <v>1</v>
          </cell>
          <cell r="S11937">
            <v>1</v>
          </cell>
          <cell r="T11937">
            <v>0</v>
          </cell>
          <cell r="U11937">
            <v>5</v>
          </cell>
          <cell r="V11937">
            <v>112</v>
          </cell>
          <cell r="W11937">
            <v>59</v>
          </cell>
          <cell r="X11937">
            <v>171</v>
          </cell>
        </row>
        <row r="11938">
          <cell r="D11938">
            <v>27060204001</v>
          </cell>
          <cell r="E11938" t="str">
            <v>ZPPS MAIRALDOH</v>
          </cell>
          <cell r="F11938">
            <v>2</v>
          </cell>
          <cell r="G11938" t="str">
            <v>02 Primary with Upper Primary</v>
          </cell>
          <cell r="H11938" t="str">
            <v>02_Zilla Parishad</v>
          </cell>
          <cell r="I11938" t="e">
            <v>#N/A</v>
          </cell>
          <cell r="J11938">
            <v>3</v>
          </cell>
          <cell r="K11938">
            <v>8</v>
          </cell>
          <cell r="L11938">
            <v>1</v>
          </cell>
          <cell r="M11938">
            <v>1</v>
          </cell>
          <cell r="N11938">
            <v>3</v>
          </cell>
          <cell r="O11938">
            <v>1</v>
          </cell>
          <cell r="P11938">
            <v>2</v>
          </cell>
          <cell r="Q11938">
            <v>2</v>
          </cell>
          <cell r="R11938">
            <v>2</v>
          </cell>
          <cell r="S11938">
            <v>1</v>
          </cell>
          <cell r="T11938">
            <v>0</v>
          </cell>
          <cell r="U11938">
            <v>8</v>
          </cell>
          <cell r="V11938">
            <v>139</v>
          </cell>
          <cell r="W11938">
            <v>60</v>
          </cell>
          <cell r="X11938">
            <v>199</v>
          </cell>
        </row>
        <row r="11939">
          <cell r="D11939">
            <v>27060204101</v>
          </cell>
          <cell r="E11939" t="str">
            <v>ZPPS PIMPAL SHENDA</v>
          </cell>
          <cell r="F11939">
            <v>1</v>
          </cell>
          <cell r="G11939" t="str">
            <v>01 Primary</v>
          </cell>
          <cell r="H11939" t="str">
            <v>02_Zilla Parishad</v>
          </cell>
          <cell r="I11939" t="e">
            <v>#N/A</v>
          </cell>
          <cell r="J11939">
            <v>3</v>
          </cell>
          <cell r="K11939">
            <v>3</v>
          </cell>
          <cell r="L11939">
            <v>1</v>
          </cell>
          <cell r="M11939">
            <v>1</v>
          </cell>
          <cell r="N11939">
            <v>3</v>
          </cell>
          <cell r="O11939">
            <v>1</v>
          </cell>
          <cell r="P11939">
            <v>2</v>
          </cell>
          <cell r="Q11939">
            <v>2</v>
          </cell>
          <cell r="R11939">
            <v>1</v>
          </cell>
          <cell r="S11939">
            <v>2</v>
          </cell>
          <cell r="T11939">
            <v>0</v>
          </cell>
          <cell r="U11939">
            <v>2</v>
          </cell>
          <cell r="V11939">
            <v>49</v>
          </cell>
          <cell r="W11939">
            <v>0</v>
          </cell>
          <cell r="X11939">
            <v>49</v>
          </cell>
        </row>
        <row r="11940">
          <cell r="D11940">
            <v>27060204201</v>
          </cell>
          <cell r="E11940" t="str">
            <v>ZPPS SONALA</v>
          </cell>
          <cell r="F11940">
            <v>2</v>
          </cell>
          <cell r="G11940" t="str">
            <v>02 Primary with Upper Primary</v>
          </cell>
          <cell r="H11940" t="str">
            <v>02_Zilla Parishad</v>
          </cell>
          <cell r="I11940" t="e">
            <v>#N/A</v>
          </cell>
          <cell r="J11940">
            <v>3</v>
          </cell>
          <cell r="K11940">
            <v>5</v>
          </cell>
          <cell r="L11940">
            <v>1</v>
          </cell>
          <cell r="M11940">
            <v>1</v>
          </cell>
          <cell r="N11940">
            <v>1</v>
          </cell>
          <cell r="O11940">
            <v>1</v>
          </cell>
          <cell r="P11940">
            <v>5</v>
          </cell>
          <cell r="Q11940">
            <v>2</v>
          </cell>
          <cell r="R11940">
            <v>1</v>
          </cell>
          <cell r="S11940">
            <v>2</v>
          </cell>
          <cell r="T11940">
            <v>0</v>
          </cell>
          <cell r="U11940">
            <v>3</v>
          </cell>
          <cell r="V11940">
            <v>49</v>
          </cell>
          <cell r="W11940">
            <v>41</v>
          </cell>
          <cell r="X11940">
            <v>90</v>
          </cell>
        </row>
        <row r="11941">
          <cell r="D11941">
            <v>27060204301</v>
          </cell>
          <cell r="E11941" t="str">
            <v>ZPPS WAKAPUR</v>
          </cell>
          <cell r="F11941">
            <v>1</v>
          </cell>
          <cell r="G11941" t="str">
            <v>01 Primary</v>
          </cell>
          <cell r="H11941" t="str">
            <v>02_Zilla Parishad</v>
          </cell>
          <cell r="I11941" t="e">
            <v>#N/A</v>
          </cell>
          <cell r="J11941">
            <v>3</v>
          </cell>
          <cell r="K11941">
            <v>2</v>
          </cell>
          <cell r="L11941">
            <v>1</v>
          </cell>
          <cell r="M11941">
            <v>0</v>
          </cell>
          <cell r="N11941">
            <v>4</v>
          </cell>
          <cell r="O11941">
            <v>1</v>
          </cell>
          <cell r="P11941">
            <v>5</v>
          </cell>
          <cell r="Q11941">
            <v>1</v>
          </cell>
          <cell r="R11941">
            <v>1</v>
          </cell>
          <cell r="S11941">
            <v>1</v>
          </cell>
          <cell r="T11941">
            <v>0</v>
          </cell>
          <cell r="U11941">
            <v>2</v>
          </cell>
          <cell r="V11941">
            <v>27</v>
          </cell>
          <cell r="W11941">
            <v>0</v>
          </cell>
          <cell r="X11941">
            <v>27</v>
          </cell>
        </row>
        <row r="11942">
          <cell r="D11942">
            <v>27060204401</v>
          </cell>
          <cell r="E11942" t="str">
            <v>ZPPS WADI RAMRAO</v>
          </cell>
          <cell r="F11942">
            <v>1</v>
          </cell>
          <cell r="G11942" t="str">
            <v>01 Primary</v>
          </cell>
          <cell r="H11942" t="str">
            <v>02_Zilla Parishad</v>
          </cell>
          <cell r="I11942" t="e">
            <v>#N/A</v>
          </cell>
          <cell r="J11942">
            <v>3</v>
          </cell>
          <cell r="K11942">
            <v>3</v>
          </cell>
          <cell r="L11942">
            <v>1</v>
          </cell>
          <cell r="M11942">
            <v>1</v>
          </cell>
          <cell r="N11942">
            <v>1</v>
          </cell>
          <cell r="O11942">
            <v>1</v>
          </cell>
          <cell r="P11942">
            <v>1</v>
          </cell>
          <cell r="Q11942">
            <v>1</v>
          </cell>
          <cell r="R11942">
            <v>1</v>
          </cell>
          <cell r="S11942">
            <v>2</v>
          </cell>
          <cell r="T11942">
            <v>0</v>
          </cell>
          <cell r="U11942">
            <v>2</v>
          </cell>
          <cell r="V11942">
            <v>13</v>
          </cell>
          <cell r="W11942">
            <v>0</v>
          </cell>
          <cell r="X11942">
            <v>13</v>
          </cell>
        </row>
        <row r="11943">
          <cell r="D11943">
            <v>27060204501</v>
          </cell>
          <cell r="E11943" t="str">
            <v>ZPPS BHERA</v>
          </cell>
          <cell r="F11943">
            <v>1</v>
          </cell>
          <cell r="G11943" t="str">
            <v>01 Primary</v>
          </cell>
          <cell r="H11943" t="str">
            <v>02_Zilla Parishad</v>
          </cell>
          <cell r="I11943" t="e">
            <v>#N/A</v>
          </cell>
          <cell r="J11943">
            <v>3</v>
          </cell>
          <cell r="K11943">
            <v>4</v>
          </cell>
          <cell r="L11943">
            <v>1</v>
          </cell>
          <cell r="M11943">
            <v>1</v>
          </cell>
          <cell r="N11943">
            <v>2</v>
          </cell>
          <cell r="O11943">
            <v>1</v>
          </cell>
          <cell r="P11943">
            <v>3</v>
          </cell>
          <cell r="Q11943">
            <v>1</v>
          </cell>
          <cell r="R11943">
            <v>2</v>
          </cell>
          <cell r="S11943">
            <v>1</v>
          </cell>
          <cell r="T11943">
            <v>0</v>
          </cell>
          <cell r="U11943">
            <v>3</v>
          </cell>
          <cell r="V11943">
            <v>78</v>
          </cell>
          <cell r="W11943">
            <v>0</v>
          </cell>
          <cell r="X11943">
            <v>78</v>
          </cell>
        </row>
        <row r="11944">
          <cell r="D11944">
            <v>27060204601</v>
          </cell>
          <cell r="E11944" t="str">
            <v>ZPPS BORDI</v>
          </cell>
          <cell r="F11944">
            <v>1</v>
          </cell>
          <cell r="G11944" t="str">
            <v>01 Primary</v>
          </cell>
          <cell r="H11944" t="str">
            <v>02_Zilla Parishad</v>
          </cell>
          <cell r="I11944" t="e">
            <v>#N/A</v>
          </cell>
          <cell r="J11944">
            <v>3</v>
          </cell>
          <cell r="K11944">
            <v>2</v>
          </cell>
          <cell r="L11944">
            <v>1</v>
          </cell>
          <cell r="M11944">
            <v>1</v>
          </cell>
          <cell r="N11944">
            <v>1</v>
          </cell>
          <cell r="O11944">
            <v>1</v>
          </cell>
          <cell r="P11944">
            <v>3</v>
          </cell>
          <cell r="Q11944">
            <v>1</v>
          </cell>
          <cell r="R11944">
            <v>1</v>
          </cell>
          <cell r="S11944">
            <v>1</v>
          </cell>
          <cell r="T11944">
            <v>0</v>
          </cell>
          <cell r="U11944">
            <v>2</v>
          </cell>
          <cell r="V11944">
            <v>23</v>
          </cell>
          <cell r="W11944">
            <v>0</v>
          </cell>
          <cell r="X11944">
            <v>23</v>
          </cell>
        </row>
        <row r="11945">
          <cell r="D11945">
            <v>27060204701</v>
          </cell>
          <cell r="E11945" t="str">
            <v>ZPPS DAHI</v>
          </cell>
          <cell r="F11945">
            <v>2</v>
          </cell>
          <cell r="G11945" t="str">
            <v>02 Primary with Upper Primary</v>
          </cell>
          <cell r="H11945" t="str">
            <v>02_Zilla Parishad</v>
          </cell>
          <cell r="I11945" t="e">
            <v>#N/A</v>
          </cell>
          <cell r="J11945">
            <v>3</v>
          </cell>
          <cell r="K11945">
            <v>7</v>
          </cell>
          <cell r="L11945">
            <v>2</v>
          </cell>
          <cell r="M11945">
            <v>1</v>
          </cell>
          <cell r="N11945">
            <v>3</v>
          </cell>
          <cell r="O11945">
            <v>1</v>
          </cell>
          <cell r="P11945">
            <v>7</v>
          </cell>
          <cell r="Q11945">
            <v>1</v>
          </cell>
          <cell r="R11945">
            <v>1</v>
          </cell>
          <cell r="S11945">
            <v>1</v>
          </cell>
          <cell r="T11945">
            <v>0</v>
          </cell>
          <cell r="U11945">
            <v>7</v>
          </cell>
          <cell r="V11945">
            <v>102</v>
          </cell>
          <cell r="W11945">
            <v>35</v>
          </cell>
          <cell r="X11945">
            <v>137</v>
          </cell>
        </row>
        <row r="11946">
          <cell r="D11946">
            <v>27060204801</v>
          </cell>
          <cell r="E11946" t="str">
            <v>ZPPS ERALA</v>
          </cell>
          <cell r="F11946">
            <v>2</v>
          </cell>
          <cell r="G11946" t="str">
            <v>02 Primary with Upper Primary</v>
          </cell>
          <cell r="H11946" t="str">
            <v>02_Zilla Parishad</v>
          </cell>
          <cell r="I11946" t="e">
            <v>#N/A</v>
          </cell>
          <cell r="J11946">
            <v>3</v>
          </cell>
          <cell r="K11946">
            <v>7</v>
          </cell>
          <cell r="L11946">
            <v>1</v>
          </cell>
          <cell r="M11946">
            <v>1</v>
          </cell>
          <cell r="N11946">
            <v>3</v>
          </cell>
          <cell r="O11946">
            <v>1</v>
          </cell>
          <cell r="P11946">
            <v>7</v>
          </cell>
          <cell r="Q11946">
            <v>1</v>
          </cell>
          <cell r="R11946">
            <v>1</v>
          </cell>
          <cell r="S11946">
            <v>1</v>
          </cell>
          <cell r="T11946">
            <v>0</v>
          </cell>
          <cell r="U11946">
            <v>7</v>
          </cell>
          <cell r="V11946">
            <v>93</v>
          </cell>
          <cell r="W11946">
            <v>39</v>
          </cell>
          <cell r="X11946">
            <v>132</v>
          </cell>
        </row>
        <row r="11947">
          <cell r="D11947">
            <v>27060204901</v>
          </cell>
          <cell r="E11947" t="str">
            <v>ZPPS KELI</v>
          </cell>
          <cell r="F11947">
            <v>1</v>
          </cell>
          <cell r="G11947" t="str">
            <v>01 Primary</v>
          </cell>
          <cell r="H11947" t="str">
            <v>02_Zilla Parishad</v>
          </cell>
          <cell r="I11947" t="e">
            <v>#N/A</v>
          </cell>
          <cell r="J11947">
            <v>3</v>
          </cell>
          <cell r="K11947">
            <v>2</v>
          </cell>
          <cell r="L11947">
            <v>1</v>
          </cell>
          <cell r="M11947">
            <v>1</v>
          </cell>
          <cell r="N11947">
            <v>1</v>
          </cell>
          <cell r="O11947">
            <v>1</v>
          </cell>
          <cell r="P11947">
            <v>2</v>
          </cell>
          <cell r="Q11947">
            <v>1</v>
          </cell>
          <cell r="R11947">
            <v>1</v>
          </cell>
          <cell r="S11947">
            <v>1</v>
          </cell>
          <cell r="T11947">
            <v>0</v>
          </cell>
          <cell r="U11947">
            <v>2</v>
          </cell>
          <cell r="V11947">
            <v>40</v>
          </cell>
          <cell r="W11947">
            <v>0</v>
          </cell>
          <cell r="X11947">
            <v>40</v>
          </cell>
        </row>
        <row r="11948">
          <cell r="D11948">
            <v>27060205001</v>
          </cell>
          <cell r="E11948" t="str">
            <v>ZILA PARISHAD UPPER PRIMARY SCHOOL KURLA</v>
          </cell>
          <cell r="F11948">
            <v>2</v>
          </cell>
          <cell r="G11948" t="str">
            <v>02 Primary with Upper Primary</v>
          </cell>
          <cell r="H11948" t="str">
            <v>02_Zilla Parishad</v>
          </cell>
          <cell r="I11948" t="e">
            <v>#N/A</v>
          </cell>
          <cell r="J11948">
            <v>3</v>
          </cell>
          <cell r="K11948">
            <v>6</v>
          </cell>
          <cell r="L11948">
            <v>1</v>
          </cell>
          <cell r="M11948">
            <v>1</v>
          </cell>
          <cell r="N11948">
            <v>1</v>
          </cell>
          <cell r="O11948">
            <v>1</v>
          </cell>
          <cell r="P11948">
            <v>5</v>
          </cell>
          <cell r="Q11948">
            <v>1</v>
          </cell>
          <cell r="R11948">
            <v>2</v>
          </cell>
          <cell r="S11948">
            <v>1</v>
          </cell>
          <cell r="T11948">
            <v>0</v>
          </cell>
          <cell r="U11948">
            <v>4</v>
          </cell>
          <cell r="V11948">
            <v>76</v>
          </cell>
          <cell r="W11948">
            <v>39</v>
          </cell>
          <cell r="X11948">
            <v>115</v>
          </cell>
        </row>
        <row r="11949">
          <cell r="D11949">
            <v>27060205101</v>
          </cell>
          <cell r="E11949" t="str">
            <v>ZPPS MALEGAON</v>
          </cell>
          <cell r="F11949">
            <v>1</v>
          </cell>
          <cell r="G11949" t="str">
            <v>01 Primary</v>
          </cell>
          <cell r="H11949" t="str">
            <v>02_Zilla Parishad</v>
          </cell>
          <cell r="I11949" t="e">
            <v>#N/A</v>
          </cell>
          <cell r="J11949">
            <v>3</v>
          </cell>
          <cell r="K11949">
            <v>6</v>
          </cell>
          <cell r="L11949">
            <v>1</v>
          </cell>
          <cell r="M11949">
            <v>2</v>
          </cell>
          <cell r="N11949">
            <v>3</v>
          </cell>
          <cell r="O11949">
            <v>1</v>
          </cell>
          <cell r="P11949">
            <v>1</v>
          </cell>
          <cell r="Q11949">
            <v>1</v>
          </cell>
          <cell r="R11949">
            <v>1</v>
          </cell>
          <cell r="S11949">
            <v>1</v>
          </cell>
          <cell r="T11949">
            <v>0</v>
          </cell>
          <cell r="U11949">
            <v>5</v>
          </cell>
          <cell r="V11949">
            <v>106</v>
          </cell>
          <cell r="W11949">
            <v>0</v>
          </cell>
          <cell r="X11949">
            <v>106</v>
          </cell>
        </row>
        <row r="11950">
          <cell r="D11950">
            <v>27060205102</v>
          </cell>
          <cell r="E11950" t="str">
            <v>ZPPS KANYA SHALA MALEGAON</v>
          </cell>
          <cell r="F11950">
            <v>2</v>
          </cell>
          <cell r="G11950" t="str">
            <v>02 Primary with Upper Primary</v>
          </cell>
          <cell r="H11950" t="str">
            <v>02_Zilla Parishad</v>
          </cell>
          <cell r="I11950" t="e">
            <v>#N/A</v>
          </cell>
          <cell r="J11950">
            <v>3</v>
          </cell>
          <cell r="K11950">
            <v>5</v>
          </cell>
          <cell r="L11950">
            <v>2</v>
          </cell>
          <cell r="M11950">
            <v>1</v>
          </cell>
          <cell r="N11950">
            <v>4</v>
          </cell>
          <cell r="O11950">
            <v>1</v>
          </cell>
          <cell r="P11950">
            <v>1</v>
          </cell>
          <cell r="Q11950">
            <v>1</v>
          </cell>
          <cell r="R11950">
            <v>2</v>
          </cell>
          <cell r="S11950">
            <v>1</v>
          </cell>
          <cell r="T11950">
            <v>0</v>
          </cell>
          <cell r="U11950">
            <v>5</v>
          </cell>
          <cell r="V11950">
            <v>69</v>
          </cell>
          <cell r="W11950">
            <v>30</v>
          </cell>
          <cell r="X11950">
            <v>99</v>
          </cell>
        </row>
        <row r="11951">
          <cell r="D11951">
            <v>27060205103</v>
          </cell>
          <cell r="E11951" t="str">
            <v>ZPPS URDU SHALA MALEGAON</v>
          </cell>
          <cell r="F11951">
            <v>2</v>
          </cell>
          <cell r="G11951" t="str">
            <v>02 Primary with Upper Primary</v>
          </cell>
          <cell r="H11951" t="str">
            <v>02_Zilla Parishad</v>
          </cell>
          <cell r="I11951" t="e">
            <v>#N/A</v>
          </cell>
          <cell r="J11951">
            <v>3</v>
          </cell>
          <cell r="K11951">
            <v>7</v>
          </cell>
          <cell r="L11951">
            <v>2</v>
          </cell>
          <cell r="M11951">
            <v>2</v>
          </cell>
          <cell r="N11951">
            <v>3</v>
          </cell>
          <cell r="O11951">
            <v>1</v>
          </cell>
          <cell r="P11951">
            <v>1</v>
          </cell>
          <cell r="Q11951">
            <v>1</v>
          </cell>
          <cell r="R11951">
            <v>2</v>
          </cell>
          <cell r="S11951">
            <v>1</v>
          </cell>
          <cell r="T11951">
            <v>0</v>
          </cell>
          <cell r="U11951">
            <v>7</v>
          </cell>
          <cell r="V11951">
            <v>189</v>
          </cell>
          <cell r="W11951">
            <v>83</v>
          </cell>
          <cell r="X11951">
            <v>272</v>
          </cell>
        </row>
        <row r="11952">
          <cell r="D11952">
            <v>27060205104</v>
          </cell>
          <cell r="E11952" t="str">
            <v>N.N.MUNDADA VIDHYALAYA MALEGAON</v>
          </cell>
          <cell r="F11952">
            <v>3</v>
          </cell>
          <cell r="G11952" t="str">
            <v>04 Pr. With Up.Pr. Sec. and H.Sec.</v>
          </cell>
          <cell r="H11952" t="str">
            <v>17_Pvt. Aided</v>
          </cell>
          <cell r="I11952" t="e">
            <v>#N/A</v>
          </cell>
          <cell r="J11952">
            <v>2</v>
          </cell>
          <cell r="K11952">
            <v>29</v>
          </cell>
          <cell r="L11952">
            <v>5</v>
          </cell>
          <cell r="M11952">
            <v>5</v>
          </cell>
          <cell r="N11952">
            <v>3</v>
          </cell>
          <cell r="O11952">
            <v>1</v>
          </cell>
          <cell r="P11952">
            <v>3</v>
          </cell>
          <cell r="Q11952">
            <v>1</v>
          </cell>
          <cell r="R11952">
            <v>2</v>
          </cell>
          <cell r="S11952">
            <v>1</v>
          </cell>
          <cell r="T11952">
            <v>3</v>
          </cell>
          <cell r="U11952">
            <v>36</v>
          </cell>
          <cell r="V11952">
            <v>209</v>
          </cell>
          <cell r="W11952">
            <v>1225</v>
          </cell>
          <cell r="X11952">
            <v>1434</v>
          </cell>
        </row>
        <row r="11953">
          <cell r="D11953">
            <v>27060205108</v>
          </cell>
          <cell r="E11953" t="str">
            <v>BAL VIKAS MANDIR P.S. MALEGAON</v>
          </cell>
          <cell r="F11953">
            <v>2</v>
          </cell>
          <cell r="G11953" t="str">
            <v>02 Primary with Upper Primary</v>
          </cell>
          <cell r="H11953" t="str">
            <v>17_Pvt. Aided</v>
          </cell>
          <cell r="I11953" t="e">
            <v>#N/A</v>
          </cell>
          <cell r="J11953">
            <v>1</v>
          </cell>
          <cell r="K11953">
            <v>7</v>
          </cell>
          <cell r="L11953">
            <v>2</v>
          </cell>
          <cell r="M11953">
            <v>2</v>
          </cell>
          <cell r="N11953">
            <v>3</v>
          </cell>
          <cell r="O11953">
            <v>1</v>
          </cell>
          <cell r="P11953">
            <v>5</v>
          </cell>
          <cell r="Q11953">
            <v>1</v>
          </cell>
          <cell r="R11953">
            <v>2</v>
          </cell>
          <cell r="S11953">
            <v>1</v>
          </cell>
          <cell r="T11953">
            <v>0</v>
          </cell>
          <cell r="U11953">
            <v>9</v>
          </cell>
          <cell r="V11953">
            <v>480</v>
          </cell>
          <cell r="W11953">
            <v>165</v>
          </cell>
          <cell r="X11953">
            <v>645</v>
          </cell>
        </row>
        <row r="11954">
          <cell r="D11954">
            <v>27060205109</v>
          </cell>
          <cell r="E11954" t="str">
            <v>VIVEKANAND CONVENT. MALEGOAN</v>
          </cell>
          <cell r="F11954">
            <v>1</v>
          </cell>
          <cell r="G11954" t="str">
            <v>01 Primary</v>
          </cell>
          <cell r="H11954" t="str">
            <v>24_Permanent Unaided</v>
          </cell>
          <cell r="I11954" t="e">
            <v>#N/A</v>
          </cell>
          <cell r="J11954">
            <v>2</v>
          </cell>
          <cell r="K11954">
            <v>5</v>
          </cell>
          <cell r="L11954">
            <v>1</v>
          </cell>
          <cell r="M11954">
            <v>1</v>
          </cell>
          <cell r="N11954">
            <v>4</v>
          </cell>
          <cell r="O11954">
            <v>2</v>
          </cell>
          <cell r="P11954">
            <v>1</v>
          </cell>
          <cell r="Q11954">
            <v>1</v>
          </cell>
          <cell r="R11954">
            <v>2</v>
          </cell>
          <cell r="S11954">
            <v>1</v>
          </cell>
          <cell r="T11954">
            <v>0</v>
          </cell>
          <cell r="U11954">
            <v>4</v>
          </cell>
          <cell r="V11954">
            <v>148</v>
          </cell>
          <cell r="W11954">
            <v>0</v>
          </cell>
          <cell r="X11954">
            <v>148</v>
          </cell>
        </row>
        <row r="11955">
          <cell r="D11955">
            <v>27060205112</v>
          </cell>
          <cell r="E11955" t="str">
            <v>MAHESH GAYANPETH ENGLISH SCHOO</v>
          </cell>
          <cell r="F11955">
            <v>2</v>
          </cell>
          <cell r="G11955" t="str">
            <v>02 Primary with Upper Primary</v>
          </cell>
          <cell r="H11955" t="str">
            <v>24_Permanent Unaided</v>
          </cell>
          <cell r="I11955" t="e">
            <v>#N/A</v>
          </cell>
          <cell r="J11955">
            <v>2</v>
          </cell>
          <cell r="K11955">
            <v>7</v>
          </cell>
          <cell r="L11955">
            <v>4</v>
          </cell>
          <cell r="M11955">
            <v>4</v>
          </cell>
          <cell r="N11955">
            <v>4</v>
          </cell>
          <cell r="O11955">
            <v>2</v>
          </cell>
          <cell r="P11955">
            <v>3</v>
          </cell>
          <cell r="Q11955">
            <v>1</v>
          </cell>
          <cell r="R11955">
            <v>2</v>
          </cell>
          <cell r="S11955">
            <v>1</v>
          </cell>
          <cell r="T11955">
            <v>0</v>
          </cell>
          <cell r="U11955">
            <v>7</v>
          </cell>
          <cell r="V11955">
            <v>134</v>
          </cell>
          <cell r="W11955">
            <v>17</v>
          </cell>
          <cell r="X11955">
            <v>151</v>
          </cell>
        </row>
        <row r="11956">
          <cell r="D11956">
            <v>27060205113</v>
          </cell>
          <cell r="E11956" t="str">
            <v>BAL SHIVAJI MARATHI SCHOOL</v>
          </cell>
          <cell r="F11956">
            <v>2</v>
          </cell>
          <cell r="G11956" t="str">
            <v>02 Primary with Upper Primary</v>
          </cell>
          <cell r="H11956" t="str">
            <v>17_Pvt. Aided</v>
          </cell>
          <cell r="I11956" t="e">
            <v>#N/A</v>
          </cell>
          <cell r="J11956">
            <v>1</v>
          </cell>
          <cell r="K11956">
            <v>8</v>
          </cell>
          <cell r="L11956">
            <v>2</v>
          </cell>
          <cell r="M11956">
            <v>3</v>
          </cell>
          <cell r="N11956">
            <v>3</v>
          </cell>
          <cell r="O11956">
            <v>1</v>
          </cell>
          <cell r="P11956">
            <v>3</v>
          </cell>
          <cell r="Q11956">
            <v>1</v>
          </cell>
          <cell r="R11956">
            <v>2</v>
          </cell>
          <cell r="S11956">
            <v>1</v>
          </cell>
          <cell r="T11956">
            <v>0</v>
          </cell>
          <cell r="U11956">
            <v>8</v>
          </cell>
          <cell r="V11956">
            <v>389</v>
          </cell>
          <cell r="W11956">
            <v>232</v>
          </cell>
          <cell r="X11956">
            <v>621</v>
          </cell>
        </row>
        <row r="11957">
          <cell r="D11957">
            <v>27060205114</v>
          </cell>
          <cell r="E11957" t="str">
            <v>MAHESH GYANPETH MARATHI SCHOOL</v>
          </cell>
          <cell r="F11957">
            <v>2</v>
          </cell>
          <cell r="G11957" t="str">
            <v>02 Primary with Upper Primary</v>
          </cell>
          <cell r="H11957" t="str">
            <v>22_Unaided</v>
          </cell>
          <cell r="I11957" t="e">
            <v>#N/A</v>
          </cell>
          <cell r="J11957">
            <v>2</v>
          </cell>
          <cell r="K11957">
            <v>7</v>
          </cell>
          <cell r="L11957">
            <v>4</v>
          </cell>
          <cell r="M11957">
            <v>4</v>
          </cell>
          <cell r="N11957">
            <v>4</v>
          </cell>
          <cell r="O11957">
            <v>2</v>
          </cell>
          <cell r="P11957">
            <v>3</v>
          </cell>
          <cell r="Q11957">
            <v>1</v>
          </cell>
          <cell r="R11957">
            <v>2</v>
          </cell>
          <cell r="S11957">
            <v>1</v>
          </cell>
          <cell r="T11957">
            <v>0</v>
          </cell>
          <cell r="U11957">
            <v>7</v>
          </cell>
          <cell r="V11957">
            <v>92</v>
          </cell>
          <cell r="W11957">
            <v>15</v>
          </cell>
          <cell r="X11957">
            <v>107</v>
          </cell>
        </row>
        <row r="11958">
          <cell r="D11958">
            <v>27060205115</v>
          </cell>
          <cell r="E11958" t="str">
            <v>SHRI SARSWATI VIDHY MANDIR MALEGAON</v>
          </cell>
          <cell r="F11958">
            <v>2</v>
          </cell>
          <cell r="G11958" t="str">
            <v>02 Primary with Upper Primary</v>
          </cell>
          <cell r="H11958" t="str">
            <v>17_Pvt. Aided</v>
          </cell>
          <cell r="I11958" t="e">
            <v>#N/A</v>
          </cell>
          <cell r="J11958">
            <v>1</v>
          </cell>
          <cell r="K11958">
            <v>10</v>
          </cell>
          <cell r="L11958">
            <v>3</v>
          </cell>
          <cell r="M11958">
            <v>3</v>
          </cell>
          <cell r="N11958">
            <v>3</v>
          </cell>
          <cell r="O11958">
            <v>1</v>
          </cell>
          <cell r="P11958">
            <v>3</v>
          </cell>
          <cell r="Q11958">
            <v>1</v>
          </cell>
          <cell r="R11958">
            <v>2</v>
          </cell>
          <cell r="S11958">
            <v>1</v>
          </cell>
          <cell r="T11958">
            <v>0</v>
          </cell>
          <cell r="U11958">
            <v>8</v>
          </cell>
          <cell r="V11958">
            <v>257</v>
          </cell>
          <cell r="W11958">
            <v>60</v>
          </cell>
          <cell r="X11958">
            <v>317</v>
          </cell>
        </row>
        <row r="11959">
          <cell r="D11959">
            <v>27060205116</v>
          </cell>
          <cell r="E11959" t="str">
            <v>SHRI SARSWATI VIDHY MANDIR MALEGAON</v>
          </cell>
          <cell r="F11959">
            <v>1</v>
          </cell>
          <cell r="G11959" t="str">
            <v>01 Primary</v>
          </cell>
          <cell r="H11959" t="str">
            <v>24_Permanent Unaided</v>
          </cell>
          <cell r="I11959" t="e">
            <v>#N/A</v>
          </cell>
          <cell r="J11959">
            <v>1</v>
          </cell>
          <cell r="K11959">
            <v>4</v>
          </cell>
          <cell r="L11959">
            <v>1</v>
          </cell>
          <cell r="M11959">
            <v>1</v>
          </cell>
          <cell r="N11959">
            <v>1</v>
          </cell>
          <cell r="O11959">
            <v>1</v>
          </cell>
          <cell r="P11959">
            <v>3</v>
          </cell>
          <cell r="Q11959">
            <v>1</v>
          </cell>
          <cell r="R11959">
            <v>2</v>
          </cell>
          <cell r="S11959">
            <v>1</v>
          </cell>
          <cell r="T11959">
            <v>0</v>
          </cell>
          <cell r="U11959">
            <v>2</v>
          </cell>
          <cell r="V11959">
            <v>4</v>
          </cell>
          <cell r="W11959">
            <v>0</v>
          </cell>
          <cell r="X11959">
            <v>4</v>
          </cell>
        </row>
        <row r="11960">
          <cell r="D11960">
            <v>27060205117</v>
          </cell>
          <cell r="E11960" t="str">
            <v>RAJSHRI SHAHU ASHRAM SHALA</v>
          </cell>
          <cell r="F11960">
            <v>2</v>
          </cell>
          <cell r="G11960" t="str">
            <v>02 Primary with Upper Primary</v>
          </cell>
          <cell r="H11960" t="str">
            <v>20_Social Welfare Unaided</v>
          </cell>
          <cell r="I11960" t="e">
            <v>#N/A</v>
          </cell>
          <cell r="J11960">
            <v>7</v>
          </cell>
          <cell r="K11960">
            <v>8</v>
          </cell>
          <cell r="L11960">
            <v>1</v>
          </cell>
          <cell r="M11960">
            <v>1</v>
          </cell>
          <cell r="N11960">
            <v>1</v>
          </cell>
          <cell r="O11960">
            <v>2</v>
          </cell>
          <cell r="P11960">
            <v>3</v>
          </cell>
          <cell r="Q11960">
            <v>1</v>
          </cell>
          <cell r="R11960">
            <v>9</v>
          </cell>
          <cell r="S11960">
            <v>1</v>
          </cell>
          <cell r="T11960">
            <v>3</v>
          </cell>
          <cell r="U11960">
            <v>8</v>
          </cell>
          <cell r="V11960">
            <v>82</v>
          </cell>
          <cell r="W11960">
            <v>46</v>
          </cell>
          <cell r="X11960">
            <v>128</v>
          </cell>
        </row>
        <row r="11961">
          <cell r="D11961">
            <v>27060205118</v>
          </cell>
          <cell r="E11961" t="str">
            <v>ZPPS URDU SCH. GANDHINAGAR</v>
          </cell>
          <cell r="F11961">
            <v>1</v>
          </cell>
          <cell r="G11961" t="str">
            <v>01 Primary</v>
          </cell>
          <cell r="H11961" t="str">
            <v>02_Zilla Parishad</v>
          </cell>
          <cell r="I11961" t="e">
            <v>#N/A</v>
          </cell>
          <cell r="J11961">
            <v>3</v>
          </cell>
          <cell r="K11961">
            <v>4</v>
          </cell>
          <cell r="L11961">
            <v>1</v>
          </cell>
          <cell r="M11961">
            <v>1</v>
          </cell>
          <cell r="N11961">
            <v>1</v>
          </cell>
          <cell r="O11961">
            <v>2</v>
          </cell>
          <cell r="P11961">
            <v>5</v>
          </cell>
          <cell r="Q11961">
            <v>1</v>
          </cell>
          <cell r="R11961">
            <v>9</v>
          </cell>
          <cell r="S11961">
            <v>1</v>
          </cell>
          <cell r="T11961">
            <v>2</v>
          </cell>
          <cell r="U11961">
            <v>3</v>
          </cell>
          <cell r="V11961">
            <v>65</v>
          </cell>
          <cell r="W11961">
            <v>0</v>
          </cell>
          <cell r="X11961">
            <v>65</v>
          </cell>
        </row>
        <row r="11962">
          <cell r="D11962">
            <v>27060205119</v>
          </cell>
          <cell r="E11962" t="str">
            <v>HAPPY FECES CONVENT MALEGAON</v>
          </cell>
          <cell r="F11962">
            <v>2</v>
          </cell>
          <cell r="G11962" t="str">
            <v>02 Primary with Upper Primary</v>
          </cell>
          <cell r="H11962" t="str">
            <v>24_Permanent Unaided</v>
          </cell>
          <cell r="I11962" t="e">
            <v>#N/A</v>
          </cell>
          <cell r="J11962">
            <v>2</v>
          </cell>
          <cell r="K11962">
            <v>8</v>
          </cell>
          <cell r="L11962">
            <v>5</v>
          </cell>
          <cell r="M11962">
            <v>5</v>
          </cell>
          <cell r="N11962">
            <v>4</v>
          </cell>
          <cell r="O11962">
            <v>2</v>
          </cell>
          <cell r="P11962">
            <v>3</v>
          </cell>
          <cell r="Q11962">
            <v>1</v>
          </cell>
          <cell r="R11962">
            <v>9</v>
          </cell>
          <cell r="S11962">
            <v>1</v>
          </cell>
          <cell r="T11962">
            <v>0</v>
          </cell>
          <cell r="U11962">
            <v>8</v>
          </cell>
          <cell r="V11962">
            <v>332</v>
          </cell>
          <cell r="W11962">
            <v>99</v>
          </cell>
          <cell r="X11962">
            <v>431</v>
          </cell>
        </row>
        <row r="11963">
          <cell r="D11963">
            <v>27060205120</v>
          </cell>
          <cell r="E11963" t="str">
            <v>G.AZAD PRI URDU SCH.MALEGAON</v>
          </cell>
          <cell r="F11963">
            <v>1</v>
          </cell>
          <cell r="G11963" t="str">
            <v>01 Primary</v>
          </cell>
          <cell r="H11963" t="str">
            <v>22_Unaided</v>
          </cell>
          <cell r="I11963" t="e">
            <v>#N/A</v>
          </cell>
          <cell r="J11963">
            <v>2</v>
          </cell>
          <cell r="K11963">
            <v>4</v>
          </cell>
          <cell r="L11963">
            <v>2</v>
          </cell>
          <cell r="M11963">
            <v>2</v>
          </cell>
          <cell r="N11963">
            <v>3</v>
          </cell>
          <cell r="O11963">
            <v>1</v>
          </cell>
          <cell r="P11963">
            <v>6</v>
          </cell>
          <cell r="Q11963">
            <v>1</v>
          </cell>
          <cell r="R11963">
            <v>9</v>
          </cell>
          <cell r="S11963">
            <v>2</v>
          </cell>
          <cell r="T11963">
            <v>0</v>
          </cell>
          <cell r="U11963">
            <v>4</v>
          </cell>
          <cell r="V11963">
            <v>113</v>
          </cell>
          <cell r="W11963">
            <v>0</v>
          </cell>
          <cell r="X11963">
            <v>113</v>
          </cell>
        </row>
        <row r="11964">
          <cell r="D11964">
            <v>27060205121</v>
          </cell>
          <cell r="E11964" t="str">
            <v>V.H.V.B.FADKE URDU HIGHSCH MALEGAON</v>
          </cell>
          <cell r="F11964">
            <v>6</v>
          </cell>
          <cell r="G11964" t="str">
            <v>03 Pr. Up Pr. And Secondary Only</v>
          </cell>
          <cell r="H11964" t="str">
            <v>17_Pvt. Aided</v>
          </cell>
          <cell r="I11964" t="e">
            <v>#N/A</v>
          </cell>
          <cell r="J11964">
            <v>1</v>
          </cell>
          <cell r="K11964">
            <v>8</v>
          </cell>
          <cell r="L11964">
            <v>2</v>
          </cell>
          <cell r="M11964">
            <v>2</v>
          </cell>
          <cell r="N11964">
            <v>1</v>
          </cell>
          <cell r="O11964">
            <v>1</v>
          </cell>
          <cell r="P11964">
            <v>3</v>
          </cell>
          <cell r="Q11964">
            <v>1</v>
          </cell>
          <cell r="R11964">
            <v>9</v>
          </cell>
          <cell r="S11964">
            <v>1</v>
          </cell>
          <cell r="T11964">
            <v>0</v>
          </cell>
          <cell r="U11964">
            <v>5</v>
          </cell>
          <cell r="V11964">
            <v>38</v>
          </cell>
          <cell r="W11964">
            <v>142</v>
          </cell>
          <cell r="X11964">
            <v>180</v>
          </cell>
        </row>
        <row r="11965">
          <cell r="D11965">
            <v>27060205123</v>
          </cell>
          <cell r="E11965" t="str">
            <v>VASANT ENG.SCHOOL MALEGAON</v>
          </cell>
          <cell r="F11965">
            <v>1</v>
          </cell>
          <cell r="G11965" t="str">
            <v>01 Primary</v>
          </cell>
          <cell r="H11965" t="str">
            <v>24_Permanent Unaided</v>
          </cell>
          <cell r="I11965" t="e">
            <v>#N/A</v>
          </cell>
          <cell r="J11965">
            <v>2</v>
          </cell>
          <cell r="K11965">
            <v>4</v>
          </cell>
          <cell r="L11965">
            <v>1</v>
          </cell>
          <cell r="M11965">
            <v>1</v>
          </cell>
          <cell r="N11965">
            <v>4</v>
          </cell>
          <cell r="O11965">
            <v>2</v>
          </cell>
          <cell r="P11965">
            <v>3</v>
          </cell>
          <cell r="Q11965">
            <v>1</v>
          </cell>
          <cell r="R11965">
            <v>9</v>
          </cell>
          <cell r="S11965">
            <v>1</v>
          </cell>
          <cell r="T11965">
            <v>0</v>
          </cell>
          <cell r="U11965">
            <v>4</v>
          </cell>
          <cell r="V11965">
            <v>216</v>
          </cell>
          <cell r="W11965">
            <v>0</v>
          </cell>
          <cell r="X11965">
            <v>216</v>
          </cell>
        </row>
        <row r="11966">
          <cell r="D11966">
            <v>27060205124</v>
          </cell>
          <cell r="E11966" t="str">
            <v>SHRI SANT GAJANAN MAHARAJ VIDYA MANDIR MALEGAON</v>
          </cell>
          <cell r="F11966">
            <v>1</v>
          </cell>
          <cell r="G11966" t="str">
            <v>01 Primary</v>
          </cell>
          <cell r="H11966" t="str">
            <v>25_Self Finance</v>
          </cell>
          <cell r="I11966" t="e">
            <v>#N/A</v>
          </cell>
          <cell r="J11966">
            <v>1</v>
          </cell>
          <cell r="K11966">
            <v>6</v>
          </cell>
          <cell r="L11966">
            <v>1</v>
          </cell>
          <cell r="M11966">
            <v>1</v>
          </cell>
          <cell r="N11966">
            <v>4</v>
          </cell>
          <cell r="O11966">
            <v>2</v>
          </cell>
          <cell r="P11966">
            <v>3</v>
          </cell>
          <cell r="Q11966">
            <v>1</v>
          </cell>
          <cell r="R11966">
            <v>9</v>
          </cell>
          <cell r="S11966">
            <v>1</v>
          </cell>
          <cell r="T11966">
            <v>0</v>
          </cell>
          <cell r="U11966">
            <v>4</v>
          </cell>
          <cell r="V11966">
            <v>120</v>
          </cell>
          <cell r="W11966">
            <v>0</v>
          </cell>
          <cell r="X11966">
            <v>120</v>
          </cell>
        </row>
        <row r="11967">
          <cell r="D11967">
            <v>27060205127</v>
          </cell>
          <cell r="E11967" t="str">
            <v>BALSHIVAJI MARATHI VIDYANIKETAN MADHYAMIK VIDYALYA MALEGAON</v>
          </cell>
          <cell r="F11967">
            <v>8</v>
          </cell>
          <cell r="G11967" t="str">
            <v>08 Secondary Only</v>
          </cell>
          <cell r="H11967" t="str">
            <v>25_Self Finance</v>
          </cell>
          <cell r="I11967" t="e">
            <v>#N/A</v>
          </cell>
          <cell r="J11967">
            <v>2</v>
          </cell>
          <cell r="K11967">
            <v>0</v>
          </cell>
          <cell r="L11967">
            <v>2</v>
          </cell>
          <cell r="M11967">
            <v>2</v>
          </cell>
          <cell r="N11967">
            <v>3</v>
          </cell>
          <cell r="O11967">
            <v>2</v>
          </cell>
          <cell r="P11967">
            <v>1</v>
          </cell>
          <cell r="Q11967">
            <v>1</v>
          </cell>
          <cell r="R11967">
            <v>9</v>
          </cell>
          <cell r="S11967">
            <v>1</v>
          </cell>
          <cell r="T11967">
            <v>0</v>
          </cell>
          <cell r="U11967">
            <v>0</v>
          </cell>
          <cell r="V11967">
            <v>0</v>
          </cell>
          <cell r="W11967">
            <v>0</v>
          </cell>
          <cell r="X11967">
            <v>0</v>
          </cell>
        </row>
        <row r="11968">
          <cell r="D11968">
            <v>27060205128</v>
          </cell>
          <cell r="E11968" t="str">
            <v>SHRI SWAMI SAMARTH BALSANSKAR VIDYAMANDIR HELU ROAD MALEGAON</v>
          </cell>
          <cell r="F11968">
            <v>2</v>
          </cell>
          <cell r="G11968" t="str">
            <v>02 Primary with Upper Primary</v>
          </cell>
          <cell r="H11968" t="str">
            <v>25_Self Finance</v>
          </cell>
          <cell r="I11968" t="e">
            <v>#N/A</v>
          </cell>
          <cell r="J11968">
            <v>2</v>
          </cell>
          <cell r="K11968">
            <v>8</v>
          </cell>
          <cell r="L11968">
            <v>1</v>
          </cell>
          <cell r="M11968">
            <v>1</v>
          </cell>
          <cell r="N11968">
            <v>3</v>
          </cell>
          <cell r="O11968">
            <v>2</v>
          </cell>
          <cell r="P11968">
            <v>7</v>
          </cell>
          <cell r="Q11968">
            <v>1</v>
          </cell>
          <cell r="R11968">
            <v>9</v>
          </cell>
          <cell r="S11968">
            <v>2</v>
          </cell>
          <cell r="T11968">
            <v>3</v>
          </cell>
          <cell r="U11968">
            <v>9</v>
          </cell>
          <cell r="V11968">
            <v>232</v>
          </cell>
          <cell r="W11968">
            <v>43</v>
          </cell>
          <cell r="X11968">
            <v>275</v>
          </cell>
        </row>
        <row r="11969">
          <cell r="D11969">
            <v>27060205129</v>
          </cell>
          <cell r="E11969" t="str">
            <v>VIDHARBHA PUBLIC SCHOOL,MALEGAON</v>
          </cell>
          <cell r="F11969">
            <v>3</v>
          </cell>
          <cell r="G11969" t="str">
            <v>04 Pr. With Up.Pr. Sec. and H.Sec.</v>
          </cell>
          <cell r="H11969" t="str">
            <v>25_Self Finance</v>
          </cell>
          <cell r="I11969" t="e">
            <v>#N/A</v>
          </cell>
          <cell r="J11969">
            <v>2</v>
          </cell>
          <cell r="K11969">
            <v>7</v>
          </cell>
          <cell r="L11969">
            <v>4</v>
          </cell>
          <cell r="M11969">
            <v>4</v>
          </cell>
          <cell r="N11969">
            <v>4</v>
          </cell>
          <cell r="O11969">
            <v>2</v>
          </cell>
          <cell r="P11969">
            <v>5</v>
          </cell>
          <cell r="Q11969">
            <v>2</v>
          </cell>
          <cell r="R11969">
            <v>9</v>
          </cell>
          <cell r="S11969">
            <v>2</v>
          </cell>
          <cell r="T11969">
            <v>0</v>
          </cell>
          <cell r="U11969">
            <v>2</v>
          </cell>
          <cell r="V11969">
            <v>18</v>
          </cell>
          <cell r="W11969">
            <v>0</v>
          </cell>
          <cell r="X11969">
            <v>18</v>
          </cell>
        </row>
        <row r="11970">
          <cell r="D11970">
            <v>27060205201</v>
          </cell>
          <cell r="E11970" t="str">
            <v>ZPPS NAGARDAS</v>
          </cell>
          <cell r="F11970">
            <v>1</v>
          </cell>
          <cell r="G11970" t="str">
            <v>01 Primary</v>
          </cell>
          <cell r="H11970" t="str">
            <v>02_Zilla Parishad</v>
          </cell>
          <cell r="I11970" t="e">
            <v>#N/A</v>
          </cell>
          <cell r="J11970">
            <v>3</v>
          </cell>
          <cell r="K11970">
            <v>4</v>
          </cell>
          <cell r="L11970">
            <v>1</v>
          </cell>
          <cell r="M11970">
            <v>1</v>
          </cell>
          <cell r="N11970">
            <v>1</v>
          </cell>
          <cell r="O11970">
            <v>1</v>
          </cell>
          <cell r="P11970">
            <v>1</v>
          </cell>
          <cell r="Q11970">
            <v>1</v>
          </cell>
          <cell r="R11970">
            <v>2</v>
          </cell>
          <cell r="S11970">
            <v>1</v>
          </cell>
          <cell r="T11970">
            <v>0</v>
          </cell>
          <cell r="U11970">
            <v>3</v>
          </cell>
          <cell r="V11970">
            <v>88</v>
          </cell>
          <cell r="W11970">
            <v>0</v>
          </cell>
          <cell r="X11970">
            <v>88</v>
          </cell>
        </row>
        <row r="11971">
          <cell r="D11971">
            <v>27060205301</v>
          </cell>
          <cell r="E11971" t="str">
            <v>ZPPS WADAP</v>
          </cell>
          <cell r="F11971">
            <v>2</v>
          </cell>
          <cell r="G11971" t="str">
            <v>02 Primary with Upper Primary</v>
          </cell>
          <cell r="H11971" t="str">
            <v>02_Zilla Parishad</v>
          </cell>
          <cell r="I11971" t="e">
            <v>#N/A</v>
          </cell>
          <cell r="J11971">
            <v>3</v>
          </cell>
          <cell r="K11971">
            <v>4</v>
          </cell>
          <cell r="L11971">
            <v>1</v>
          </cell>
          <cell r="M11971">
            <v>1</v>
          </cell>
          <cell r="N11971">
            <v>3</v>
          </cell>
          <cell r="O11971">
            <v>1</v>
          </cell>
          <cell r="P11971">
            <v>7</v>
          </cell>
          <cell r="Q11971">
            <v>2</v>
          </cell>
          <cell r="R11971">
            <v>2</v>
          </cell>
          <cell r="S11971">
            <v>2</v>
          </cell>
          <cell r="T11971">
            <v>0</v>
          </cell>
          <cell r="U11971">
            <v>4</v>
          </cell>
          <cell r="V11971">
            <v>92</v>
          </cell>
          <cell r="W11971">
            <v>16</v>
          </cell>
          <cell r="X11971">
            <v>108</v>
          </cell>
        </row>
        <row r="11972">
          <cell r="D11972">
            <v>27060205401</v>
          </cell>
          <cell r="E11972" t="str">
            <v>ZPPS VARANGI</v>
          </cell>
          <cell r="F11972">
            <v>2</v>
          </cell>
          <cell r="G11972" t="str">
            <v>02 Primary with Upper Primary</v>
          </cell>
          <cell r="H11972" t="str">
            <v>02_Zilla Parishad</v>
          </cell>
          <cell r="I11972" t="e">
            <v>#N/A</v>
          </cell>
          <cell r="J11972">
            <v>3</v>
          </cell>
          <cell r="K11972">
            <v>5</v>
          </cell>
          <cell r="L11972">
            <v>1</v>
          </cell>
          <cell r="M11972">
            <v>2</v>
          </cell>
          <cell r="N11972">
            <v>3</v>
          </cell>
          <cell r="O11972">
            <v>1</v>
          </cell>
          <cell r="P11972">
            <v>3</v>
          </cell>
          <cell r="Q11972">
            <v>1</v>
          </cell>
          <cell r="R11972">
            <v>1</v>
          </cell>
          <cell r="S11972">
            <v>1</v>
          </cell>
          <cell r="T11972">
            <v>0</v>
          </cell>
          <cell r="U11972">
            <v>4</v>
          </cell>
          <cell r="V11972">
            <v>62</v>
          </cell>
          <cell r="W11972">
            <v>13</v>
          </cell>
          <cell r="X11972">
            <v>75</v>
          </cell>
        </row>
        <row r="11973">
          <cell r="D11973">
            <v>27060205501</v>
          </cell>
          <cell r="E11973" t="str">
            <v>ZPPS ANSING</v>
          </cell>
          <cell r="F11973">
            <v>1</v>
          </cell>
          <cell r="G11973" t="str">
            <v>01 Primary</v>
          </cell>
          <cell r="H11973" t="str">
            <v>02_Zilla Parishad</v>
          </cell>
          <cell r="I11973" t="e">
            <v>#N/A</v>
          </cell>
          <cell r="J11973">
            <v>3</v>
          </cell>
          <cell r="K11973">
            <v>2</v>
          </cell>
          <cell r="L11973">
            <v>1</v>
          </cell>
          <cell r="M11973">
            <v>1</v>
          </cell>
          <cell r="N11973">
            <v>1</v>
          </cell>
          <cell r="O11973">
            <v>1</v>
          </cell>
          <cell r="P11973">
            <v>1</v>
          </cell>
          <cell r="Q11973">
            <v>2</v>
          </cell>
          <cell r="R11973">
            <v>1</v>
          </cell>
          <cell r="S11973">
            <v>2</v>
          </cell>
          <cell r="T11973">
            <v>0</v>
          </cell>
          <cell r="U11973">
            <v>2</v>
          </cell>
          <cell r="V11973">
            <v>26</v>
          </cell>
          <cell r="W11973">
            <v>0</v>
          </cell>
          <cell r="X11973">
            <v>26</v>
          </cell>
        </row>
        <row r="11974">
          <cell r="D11974">
            <v>27060205601</v>
          </cell>
          <cell r="E11974" t="str">
            <v>ZPPS BRAHMANWADA</v>
          </cell>
          <cell r="F11974">
            <v>2</v>
          </cell>
          <cell r="G11974" t="str">
            <v>02 Primary with Upper Primary</v>
          </cell>
          <cell r="H11974" t="str">
            <v>02_Zilla Parishad</v>
          </cell>
          <cell r="I11974" t="e">
            <v>#N/A</v>
          </cell>
          <cell r="J11974">
            <v>3</v>
          </cell>
          <cell r="K11974">
            <v>9</v>
          </cell>
          <cell r="L11974">
            <v>1</v>
          </cell>
          <cell r="M11974">
            <v>1</v>
          </cell>
          <cell r="N11974">
            <v>1</v>
          </cell>
          <cell r="O11974">
            <v>1</v>
          </cell>
          <cell r="P11974">
            <v>5</v>
          </cell>
          <cell r="Q11974">
            <v>1</v>
          </cell>
          <cell r="R11974">
            <v>1</v>
          </cell>
          <cell r="S11974">
            <v>1</v>
          </cell>
          <cell r="T11974">
            <v>0</v>
          </cell>
          <cell r="U11974">
            <v>7</v>
          </cell>
          <cell r="V11974">
            <v>180</v>
          </cell>
          <cell r="W11974">
            <v>51</v>
          </cell>
          <cell r="X11974">
            <v>231</v>
          </cell>
        </row>
        <row r="11975">
          <cell r="D11975">
            <v>27060205602</v>
          </cell>
          <cell r="E11975" t="str">
            <v>R.M.PATIL VID.AND DNYANESHWAR JR.COLLEGE BRAMHANWADA</v>
          </cell>
          <cell r="F11975">
            <v>5</v>
          </cell>
          <cell r="G11975" t="str">
            <v>07 Up. Pr. Secondary and Higher Sec</v>
          </cell>
          <cell r="H11975" t="str">
            <v>22_Unaided</v>
          </cell>
          <cell r="I11975" t="e">
            <v>#N/A</v>
          </cell>
          <cell r="J11975">
            <v>2</v>
          </cell>
          <cell r="K11975">
            <v>1</v>
          </cell>
          <cell r="L11975">
            <v>3</v>
          </cell>
          <cell r="M11975">
            <v>3</v>
          </cell>
          <cell r="N11975">
            <v>4</v>
          </cell>
          <cell r="O11975">
            <v>2</v>
          </cell>
          <cell r="P11975">
            <v>5</v>
          </cell>
          <cell r="Q11975">
            <v>1</v>
          </cell>
          <cell r="R11975">
            <v>2</v>
          </cell>
          <cell r="S11975">
            <v>1</v>
          </cell>
          <cell r="T11975">
            <v>0</v>
          </cell>
          <cell r="U11975">
            <v>1</v>
          </cell>
          <cell r="V11975">
            <v>0</v>
          </cell>
          <cell r="W11975">
            <v>35</v>
          </cell>
          <cell r="X11975">
            <v>35</v>
          </cell>
        </row>
        <row r="11976">
          <cell r="D11976">
            <v>27060205701</v>
          </cell>
          <cell r="E11976" t="str">
            <v>ZPPS BHAMTWADI</v>
          </cell>
          <cell r="F11976">
            <v>2</v>
          </cell>
          <cell r="G11976" t="str">
            <v>02 Primary with Upper Primary</v>
          </cell>
          <cell r="H11976" t="str">
            <v>02_Zilla Parishad</v>
          </cell>
          <cell r="I11976" t="e">
            <v>#N/A</v>
          </cell>
          <cell r="J11976">
            <v>3</v>
          </cell>
          <cell r="K11976">
            <v>2</v>
          </cell>
          <cell r="L11976">
            <v>1</v>
          </cell>
          <cell r="M11976">
            <v>1</v>
          </cell>
          <cell r="N11976">
            <v>3</v>
          </cell>
          <cell r="O11976">
            <v>1</v>
          </cell>
          <cell r="P11976">
            <v>1</v>
          </cell>
          <cell r="Q11976">
            <v>2</v>
          </cell>
          <cell r="R11976">
            <v>1</v>
          </cell>
          <cell r="S11976">
            <v>2</v>
          </cell>
          <cell r="T11976">
            <v>0</v>
          </cell>
          <cell r="U11976">
            <v>3</v>
          </cell>
          <cell r="V11976">
            <v>31</v>
          </cell>
          <cell r="W11976">
            <v>7</v>
          </cell>
          <cell r="X11976">
            <v>38</v>
          </cell>
        </row>
        <row r="11977">
          <cell r="D11977">
            <v>27060205801</v>
          </cell>
          <cell r="E11977" t="str">
            <v>ZPPS DEAOTHANA KHAMBH</v>
          </cell>
          <cell r="F11977">
            <v>2</v>
          </cell>
          <cell r="G11977" t="str">
            <v>02 Primary with Upper Primary</v>
          </cell>
          <cell r="H11977" t="str">
            <v>02_Zilla Parishad</v>
          </cell>
          <cell r="I11977" t="e">
            <v>#N/A</v>
          </cell>
          <cell r="J11977">
            <v>3</v>
          </cell>
          <cell r="K11977">
            <v>6</v>
          </cell>
          <cell r="L11977">
            <v>1</v>
          </cell>
          <cell r="M11977">
            <v>1</v>
          </cell>
          <cell r="N11977">
            <v>3</v>
          </cell>
          <cell r="O11977">
            <v>1</v>
          </cell>
          <cell r="P11977">
            <v>7</v>
          </cell>
          <cell r="Q11977">
            <v>1</v>
          </cell>
          <cell r="R11977">
            <v>2</v>
          </cell>
          <cell r="S11977">
            <v>1</v>
          </cell>
          <cell r="T11977">
            <v>1</v>
          </cell>
          <cell r="U11977">
            <v>9</v>
          </cell>
          <cell r="V11977">
            <v>86</v>
          </cell>
          <cell r="W11977">
            <v>67</v>
          </cell>
          <cell r="X11977">
            <v>153</v>
          </cell>
        </row>
        <row r="11978">
          <cell r="D11978">
            <v>27060205901</v>
          </cell>
          <cell r="E11978" t="str">
            <v>ZPPS GANGALWADI</v>
          </cell>
          <cell r="F11978">
            <v>1</v>
          </cell>
          <cell r="G11978" t="str">
            <v>01 Primary</v>
          </cell>
          <cell r="H11978" t="str">
            <v>02_Zilla Parishad</v>
          </cell>
          <cell r="I11978" t="e">
            <v>#N/A</v>
          </cell>
          <cell r="J11978">
            <v>3</v>
          </cell>
          <cell r="K11978">
            <v>2</v>
          </cell>
          <cell r="L11978">
            <v>1</v>
          </cell>
          <cell r="M11978">
            <v>1</v>
          </cell>
          <cell r="N11978">
            <v>4</v>
          </cell>
          <cell r="O11978">
            <v>1</v>
          </cell>
          <cell r="P11978">
            <v>1</v>
          </cell>
          <cell r="Q11978">
            <v>1</v>
          </cell>
          <cell r="R11978">
            <v>1</v>
          </cell>
          <cell r="S11978">
            <v>1</v>
          </cell>
          <cell r="T11978">
            <v>0</v>
          </cell>
          <cell r="U11978">
            <v>2</v>
          </cell>
          <cell r="V11978">
            <v>46</v>
          </cell>
          <cell r="W11978">
            <v>0</v>
          </cell>
          <cell r="X11978">
            <v>46</v>
          </cell>
        </row>
        <row r="11979">
          <cell r="D11979">
            <v>27060206001</v>
          </cell>
          <cell r="E11979" t="str">
            <v>ZPPS MARSUL</v>
          </cell>
          <cell r="F11979">
            <v>2</v>
          </cell>
          <cell r="G11979" t="str">
            <v>02 Primary with Upper Primary</v>
          </cell>
          <cell r="H11979" t="str">
            <v>02_Zilla Parishad</v>
          </cell>
          <cell r="I11979" t="e">
            <v>#N/A</v>
          </cell>
          <cell r="J11979">
            <v>3</v>
          </cell>
          <cell r="K11979">
            <v>5</v>
          </cell>
          <cell r="L11979">
            <v>1</v>
          </cell>
          <cell r="M11979">
            <v>1</v>
          </cell>
          <cell r="N11979">
            <v>3</v>
          </cell>
          <cell r="O11979">
            <v>1</v>
          </cell>
          <cell r="P11979">
            <v>7</v>
          </cell>
          <cell r="Q11979">
            <v>1</v>
          </cell>
          <cell r="R11979">
            <v>2</v>
          </cell>
          <cell r="S11979">
            <v>1</v>
          </cell>
          <cell r="T11979">
            <v>0</v>
          </cell>
          <cell r="U11979">
            <v>5</v>
          </cell>
          <cell r="V11979">
            <v>103</v>
          </cell>
          <cell r="W11979">
            <v>46</v>
          </cell>
          <cell r="X11979">
            <v>149</v>
          </cell>
        </row>
        <row r="11980">
          <cell r="D11980">
            <v>27060206002</v>
          </cell>
          <cell r="E11980" t="str">
            <v>SMT SUMANBAI HIGH SCHOOL MARSUL</v>
          </cell>
          <cell r="F11980">
            <v>7</v>
          </cell>
          <cell r="G11980" t="str">
            <v>06 Upper Pr. And Secondary</v>
          </cell>
          <cell r="H11980" t="str">
            <v>18_Partially Aided</v>
          </cell>
          <cell r="I11980" t="e">
            <v>#N/A</v>
          </cell>
          <cell r="J11980">
            <v>1</v>
          </cell>
          <cell r="K11980">
            <v>1</v>
          </cell>
          <cell r="L11980">
            <v>1</v>
          </cell>
          <cell r="M11980">
            <v>1</v>
          </cell>
          <cell r="N11980">
            <v>2</v>
          </cell>
          <cell r="O11980">
            <v>1</v>
          </cell>
          <cell r="P11980">
            <v>3</v>
          </cell>
          <cell r="Q11980">
            <v>1</v>
          </cell>
          <cell r="R11980">
            <v>2</v>
          </cell>
          <cell r="S11980">
            <v>1</v>
          </cell>
          <cell r="T11980">
            <v>0</v>
          </cell>
          <cell r="U11980">
            <v>1</v>
          </cell>
          <cell r="V11980">
            <v>0</v>
          </cell>
          <cell r="W11980">
            <v>45</v>
          </cell>
          <cell r="X11980">
            <v>45</v>
          </cell>
        </row>
        <row r="11981">
          <cell r="D11981">
            <v>27060206003</v>
          </cell>
          <cell r="E11981" t="str">
            <v>MATOSHRI SUMANTAI ARTS ,SCIENCE AND COMMERCE JUNIOUR COLLEGE WASHIM</v>
          </cell>
          <cell r="F11981">
            <v>11</v>
          </cell>
          <cell r="G11981" t="str">
            <v>10 Higher Secondary only/Jr. College</v>
          </cell>
          <cell r="H11981" t="str">
            <v>25_Self Finance</v>
          </cell>
          <cell r="I11981" t="e">
            <v>#N/A</v>
          </cell>
          <cell r="J11981">
            <v>1</v>
          </cell>
          <cell r="K11981">
            <v>0</v>
          </cell>
          <cell r="L11981">
            <v>1</v>
          </cell>
          <cell r="M11981">
            <v>1</v>
          </cell>
          <cell r="N11981">
            <v>2</v>
          </cell>
          <cell r="O11981">
            <v>1</v>
          </cell>
          <cell r="P11981">
            <v>1</v>
          </cell>
          <cell r="Q11981">
            <v>1</v>
          </cell>
          <cell r="R11981">
            <v>9</v>
          </cell>
          <cell r="S11981">
            <v>1</v>
          </cell>
          <cell r="T11981">
            <v>0</v>
          </cell>
          <cell r="U11981">
            <v>0</v>
          </cell>
          <cell r="V11981">
            <v>0</v>
          </cell>
          <cell r="W11981">
            <v>0</v>
          </cell>
          <cell r="X11981">
            <v>0</v>
          </cell>
        </row>
        <row r="11982">
          <cell r="D11982">
            <v>27060206101</v>
          </cell>
          <cell r="E11982" t="str">
            <v>ZPPS PIMPALWADI</v>
          </cell>
          <cell r="F11982">
            <v>1</v>
          </cell>
          <cell r="G11982" t="str">
            <v>01 Primary</v>
          </cell>
          <cell r="H11982" t="str">
            <v>02_Zilla Parishad</v>
          </cell>
          <cell r="I11982" t="e">
            <v>#N/A</v>
          </cell>
          <cell r="J11982">
            <v>3</v>
          </cell>
          <cell r="K11982">
            <v>3</v>
          </cell>
          <cell r="L11982">
            <v>1</v>
          </cell>
          <cell r="M11982">
            <v>1</v>
          </cell>
          <cell r="N11982">
            <v>4</v>
          </cell>
          <cell r="O11982">
            <v>2</v>
          </cell>
          <cell r="P11982">
            <v>3</v>
          </cell>
          <cell r="Q11982">
            <v>2</v>
          </cell>
          <cell r="R11982">
            <v>2</v>
          </cell>
          <cell r="S11982">
            <v>1</v>
          </cell>
          <cell r="T11982">
            <v>0</v>
          </cell>
          <cell r="U11982">
            <v>2</v>
          </cell>
          <cell r="V11982">
            <v>42</v>
          </cell>
          <cell r="W11982">
            <v>0</v>
          </cell>
          <cell r="X11982">
            <v>42</v>
          </cell>
        </row>
        <row r="11983">
          <cell r="D11983">
            <v>27060206201</v>
          </cell>
          <cell r="E11983" t="str">
            <v>ZPPS PANGHRABANDI</v>
          </cell>
          <cell r="F11983">
            <v>2</v>
          </cell>
          <cell r="G11983" t="str">
            <v>02 Primary with Upper Primary</v>
          </cell>
          <cell r="H11983" t="str">
            <v>02_Zilla Parishad</v>
          </cell>
          <cell r="I11983" t="e">
            <v>#N/A</v>
          </cell>
          <cell r="J11983">
            <v>3</v>
          </cell>
          <cell r="K11983">
            <v>5</v>
          </cell>
          <cell r="L11983">
            <v>1</v>
          </cell>
          <cell r="M11983">
            <v>1</v>
          </cell>
          <cell r="N11983">
            <v>3</v>
          </cell>
          <cell r="O11983">
            <v>1</v>
          </cell>
          <cell r="P11983">
            <v>7</v>
          </cell>
          <cell r="Q11983">
            <v>1</v>
          </cell>
          <cell r="R11983">
            <v>1</v>
          </cell>
          <cell r="S11983">
            <v>1</v>
          </cell>
          <cell r="T11983">
            <v>1</v>
          </cell>
          <cell r="U11983">
            <v>7</v>
          </cell>
          <cell r="V11983">
            <v>129</v>
          </cell>
          <cell r="W11983">
            <v>35</v>
          </cell>
          <cell r="X11983">
            <v>164</v>
          </cell>
        </row>
        <row r="11984">
          <cell r="D11984">
            <v>27060206202</v>
          </cell>
          <cell r="E11984" t="str">
            <v>LAXMI BAI GHUGE PANGRABANDI</v>
          </cell>
          <cell r="F11984">
            <v>7</v>
          </cell>
          <cell r="G11984" t="str">
            <v>06 Upper Pr. And Secondary</v>
          </cell>
          <cell r="H11984" t="str">
            <v>17_Pvt. Aided</v>
          </cell>
          <cell r="I11984" t="e">
            <v>#N/A</v>
          </cell>
          <cell r="J11984">
            <v>2</v>
          </cell>
          <cell r="K11984">
            <v>1</v>
          </cell>
          <cell r="L11984">
            <v>1</v>
          </cell>
          <cell r="M11984">
            <v>1</v>
          </cell>
          <cell r="N11984">
            <v>1</v>
          </cell>
          <cell r="O11984">
            <v>2</v>
          </cell>
          <cell r="P11984">
            <v>1</v>
          </cell>
          <cell r="Q11984">
            <v>1</v>
          </cell>
          <cell r="R11984">
            <v>9</v>
          </cell>
          <cell r="S11984">
            <v>1</v>
          </cell>
          <cell r="T11984">
            <v>0</v>
          </cell>
          <cell r="U11984">
            <v>1</v>
          </cell>
          <cell r="V11984">
            <v>0</v>
          </cell>
          <cell r="W11984">
            <v>35</v>
          </cell>
          <cell r="X11984">
            <v>35</v>
          </cell>
        </row>
        <row r="11985">
          <cell r="D11985">
            <v>27060206301</v>
          </cell>
          <cell r="E11985" t="str">
            <v>ZPPS RAJURA</v>
          </cell>
          <cell r="F11985">
            <v>2</v>
          </cell>
          <cell r="G11985" t="str">
            <v>02 Primary with Upper Primary</v>
          </cell>
          <cell r="H11985" t="str">
            <v>02_Zilla Parishad</v>
          </cell>
          <cell r="I11985" t="e">
            <v>#N/A</v>
          </cell>
          <cell r="J11985">
            <v>3</v>
          </cell>
          <cell r="K11985">
            <v>7</v>
          </cell>
          <cell r="L11985">
            <v>1</v>
          </cell>
          <cell r="M11985">
            <v>1</v>
          </cell>
          <cell r="N11985">
            <v>1</v>
          </cell>
          <cell r="O11985">
            <v>1</v>
          </cell>
          <cell r="P11985">
            <v>3</v>
          </cell>
          <cell r="Q11985">
            <v>1</v>
          </cell>
          <cell r="R11985">
            <v>2</v>
          </cell>
          <cell r="S11985">
            <v>2</v>
          </cell>
          <cell r="T11985">
            <v>0</v>
          </cell>
          <cell r="U11985">
            <v>5</v>
          </cell>
          <cell r="V11985">
            <v>163</v>
          </cell>
          <cell r="W11985">
            <v>45</v>
          </cell>
          <cell r="X11985">
            <v>208</v>
          </cell>
        </row>
        <row r="11986">
          <cell r="D11986">
            <v>27060206302</v>
          </cell>
          <cell r="E11986" t="str">
            <v>LATE T.RAJURKAR V.RAJURA</v>
          </cell>
          <cell r="F11986">
            <v>6</v>
          </cell>
          <cell r="G11986" t="str">
            <v>03 Pr. Up Pr. And Secondary Only</v>
          </cell>
          <cell r="H11986" t="str">
            <v>17_Pvt. Aided</v>
          </cell>
          <cell r="I11986" t="e">
            <v>#N/A</v>
          </cell>
          <cell r="J11986">
            <v>2</v>
          </cell>
          <cell r="K11986">
            <v>4</v>
          </cell>
          <cell r="L11986">
            <v>1</v>
          </cell>
          <cell r="M11986">
            <v>1</v>
          </cell>
          <cell r="N11986">
            <v>1</v>
          </cell>
          <cell r="O11986">
            <v>2</v>
          </cell>
          <cell r="P11986">
            <v>3</v>
          </cell>
          <cell r="Q11986">
            <v>1</v>
          </cell>
          <cell r="R11986">
            <v>2</v>
          </cell>
          <cell r="S11986">
            <v>1</v>
          </cell>
          <cell r="T11986">
            <v>0</v>
          </cell>
          <cell r="U11986">
            <v>4</v>
          </cell>
          <cell r="V11986">
            <v>1</v>
          </cell>
          <cell r="W11986">
            <v>33</v>
          </cell>
          <cell r="X11986">
            <v>34</v>
          </cell>
        </row>
        <row r="11987">
          <cell r="D11987">
            <v>27060206401</v>
          </cell>
          <cell r="E11987" t="str">
            <v>ZPPS SONKHAS</v>
          </cell>
          <cell r="F11987">
            <v>1</v>
          </cell>
          <cell r="G11987" t="str">
            <v>01 Primary</v>
          </cell>
          <cell r="H11987" t="str">
            <v>02_Zilla Parishad</v>
          </cell>
          <cell r="I11987" t="e">
            <v>#N/A</v>
          </cell>
          <cell r="J11987">
            <v>3</v>
          </cell>
          <cell r="K11987">
            <v>2</v>
          </cell>
          <cell r="L11987">
            <v>1</v>
          </cell>
          <cell r="M11987">
            <v>1</v>
          </cell>
          <cell r="N11987">
            <v>1</v>
          </cell>
          <cell r="O11987">
            <v>1</v>
          </cell>
          <cell r="P11987">
            <v>5</v>
          </cell>
          <cell r="Q11987">
            <v>1</v>
          </cell>
          <cell r="R11987">
            <v>2</v>
          </cell>
          <cell r="S11987">
            <v>1</v>
          </cell>
          <cell r="T11987">
            <v>0</v>
          </cell>
          <cell r="U11987">
            <v>2</v>
          </cell>
          <cell r="V11987">
            <v>12</v>
          </cell>
          <cell r="W11987">
            <v>0</v>
          </cell>
          <cell r="X11987">
            <v>12</v>
          </cell>
        </row>
        <row r="11988">
          <cell r="D11988">
            <v>27060206501</v>
          </cell>
          <cell r="E11988" t="str">
            <v>ZPPS SUDI</v>
          </cell>
          <cell r="F11988">
            <v>2</v>
          </cell>
          <cell r="G11988" t="str">
            <v>02 Primary with Upper Primary</v>
          </cell>
          <cell r="H11988" t="str">
            <v>02_Zilla Parishad</v>
          </cell>
          <cell r="I11988" t="e">
            <v>#N/A</v>
          </cell>
          <cell r="J11988">
            <v>3</v>
          </cell>
          <cell r="K11988">
            <v>7</v>
          </cell>
          <cell r="L11988">
            <v>1</v>
          </cell>
          <cell r="M11988">
            <v>1</v>
          </cell>
          <cell r="N11988">
            <v>3</v>
          </cell>
          <cell r="O11988">
            <v>1</v>
          </cell>
          <cell r="P11988">
            <v>1</v>
          </cell>
          <cell r="Q11988">
            <v>1</v>
          </cell>
          <cell r="R11988">
            <v>1</v>
          </cell>
          <cell r="S11988">
            <v>2</v>
          </cell>
          <cell r="T11988">
            <v>1</v>
          </cell>
          <cell r="U11988">
            <v>5</v>
          </cell>
          <cell r="V11988">
            <v>79</v>
          </cell>
          <cell r="W11988">
            <v>39</v>
          </cell>
          <cell r="X11988">
            <v>118</v>
          </cell>
        </row>
        <row r="11989">
          <cell r="D11989">
            <v>27060206502</v>
          </cell>
          <cell r="E11989" t="str">
            <v>ZPPS DATTA NAGAR SUDI</v>
          </cell>
          <cell r="F11989">
            <v>1</v>
          </cell>
          <cell r="G11989" t="str">
            <v>01 Primary</v>
          </cell>
          <cell r="H11989" t="str">
            <v>02_Zilla Parishad</v>
          </cell>
          <cell r="I11989" t="e">
            <v>#N/A</v>
          </cell>
          <cell r="J11989">
            <v>3</v>
          </cell>
          <cell r="K11989">
            <v>2</v>
          </cell>
          <cell r="L11989">
            <v>1</v>
          </cell>
          <cell r="M11989">
            <v>1</v>
          </cell>
          <cell r="N11989">
            <v>2</v>
          </cell>
          <cell r="O11989">
            <v>2</v>
          </cell>
          <cell r="P11989">
            <v>3</v>
          </cell>
          <cell r="Q11989">
            <v>2</v>
          </cell>
          <cell r="R11989">
            <v>2</v>
          </cell>
          <cell r="S11989">
            <v>2</v>
          </cell>
          <cell r="T11989">
            <v>0</v>
          </cell>
          <cell r="U11989">
            <v>2</v>
          </cell>
          <cell r="V11989">
            <v>7</v>
          </cell>
          <cell r="W11989">
            <v>0</v>
          </cell>
          <cell r="X11989">
            <v>7</v>
          </cell>
        </row>
        <row r="11990">
          <cell r="D11990">
            <v>27060206601</v>
          </cell>
          <cell r="E11990" t="str">
            <v>ZPPS SUKANDA</v>
          </cell>
          <cell r="F11990">
            <v>2</v>
          </cell>
          <cell r="G11990" t="str">
            <v>02 Primary with Upper Primary</v>
          </cell>
          <cell r="H11990" t="str">
            <v>02_Zilla Parishad</v>
          </cell>
          <cell r="I11990" t="e">
            <v>#N/A</v>
          </cell>
          <cell r="J11990">
            <v>3</v>
          </cell>
          <cell r="K11990">
            <v>7</v>
          </cell>
          <cell r="L11990">
            <v>1</v>
          </cell>
          <cell r="M11990">
            <v>1</v>
          </cell>
          <cell r="N11990">
            <v>1</v>
          </cell>
          <cell r="O11990">
            <v>1</v>
          </cell>
          <cell r="P11990">
            <v>3</v>
          </cell>
          <cell r="Q11990">
            <v>1</v>
          </cell>
          <cell r="R11990">
            <v>1</v>
          </cell>
          <cell r="S11990">
            <v>1</v>
          </cell>
          <cell r="T11990">
            <v>0</v>
          </cell>
          <cell r="U11990">
            <v>5</v>
          </cell>
          <cell r="V11990">
            <v>122</v>
          </cell>
          <cell r="W11990">
            <v>47</v>
          </cell>
          <cell r="X11990">
            <v>169</v>
          </cell>
        </row>
        <row r="11991">
          <cell r="D11991">
            <v>27060206602</v>
          </cell>
          <cell r="E11991" t="str">
            <v>JAY BAJRANG VIDYALAYA SUKANDA</v>
          </cell>
          <cell r="F11991">
            <v>7</v>
          </cell>
          <cell r="G11991" t="str">
            <v>06 Upper Pr. And Secondary</v>
          </cell>
          <cell r="H11991" t="str">
            <v>17_Pvt. Aided</v>
          </cell>
          <cell r="I11991" t="e">
            <v>#N/A</v>
          </cell>
          <cell r="J11991">
            <v>1</v>
          </cell>
          <cell r="K11991">
            <v>1</v>
          </cell>
          <cell r="L11991">
            <v>1</v>
          </cell>
          <cell r="M11991">
            <v>1</v>
          </cell>
          <cell r="N11991">
            <v>3</v>
          </cell>
          <cell r="O11991">
            <v>2</v>
          </cell>
          <cell r="P11991">
            <v>3</v>
          </cell>
          <cell r="Q11991">
            <v>1</v>
          </cell>
          <cell r="R11991">
            <v>2</v>
          </cell>
          <cell r="S11991">
            <v>1</v>
          </cell>
          <cell r="T11991">
            <v>0</v>
          </cell>
          <cell r="U11991">
            <v>1</v>
          </cell>
          <cell r="V11991">
            <v>0</v>
          </cell>
          <cell r="W11991">
            <v>37</v>
          </cell>
          <cell r="X11991">
            <v>37</v>
          </cell>
        </row>
        <row r="11992">
          <cell r="D11992">
            <v>27060206701</v>
          </cell>
          <cell r="E11992" t="str">
            <v>ZPPS AMANA STATION</v>
          </cell>
          <cell r="F11992">
            <v>2</v>
          </cell>
          <cell r="G11992" t="str">
            <v>02 Primary with Upper Primary</v>
          </cell>
          <cell r="H11992" t="str">
            <v>02_Zilla Parishad</v>
          </cell>
          <cell r="I11992" t="e">
            <v>#N/A</v>
          </cell>
          <cell r="J11992">
            <v>3</v>
          </cell>
          <cell r="K11992">
            <v>7</v>
          </cell>
          <cell r="L11992">
            <v>1</v>
          </cell>
          <cell r="M11992">
            <v>1</v>
          </cell>
          <cell r="N11992">
            <v>4</v>
          </cell>
          <cell r="O11992">
            <v>1</v>
          </cell>
          <cell r="P11992">
            <v>3</v>
          </cell>
          <cell r="Q11992">
            <v>2</v>
          </cell>
          <cell r="R11992">
            <v>1</v>
          </cell>
          <cell r="S11992">
            <v>1</v>
          </cell>
          <cell r="T11992">
            <v>0</v>
          </cell>
          <cell r="U11992">
            <v>4</v>
          </cell>
          <cell r="V11992">
            <v>84</v>
          </cell>
          <cell r="W11992">
            <v>29</v>
          </cell>
          <cell r="X11992">
            <v>113</v>
          </cell>
        </row>
        <row r="11993">
          <cell r="D11993">
            <v>27060206801</v>
          </cell>
          <cell r="E11993" t="str">
            <v>ZPPS DHAMDHAMI</v>
          </cell>
          <cell r="F11993">
            <v>1</v>
          </cell>
          <cell r="G11993" t="str">
            <v>01 Primary</v>
          </cell>
          <cell r="H11993" t="str">
            <v>02_Zilla Parishad</v>
          </cell>
          <cell r="I11993" t="e">
            <v>#N/A</v>
          </cell>
          <cell r="J11993">
            <v>3</v>
          </cell>
          <cell r="K11993">
            <v>2</v>
          </cell>
          <cell r="L11993">
            <v>1</v>
          </cell>
          <cell r="M11993">
            <v>1</v>
          </cell>
          <cell r="N11993">
            <v>4</v>
          </cell>
          <cell r="O11993">
            <v>1</v>
          </cell>
          <cell r="P11993">
            <v>5</v>
          </cell>
          <cell r="Q11993">
            <v>2</v>
          </cell>
          <cell r="R11993">
            <v>1</v>
          </cell>
          <cell r="S11993">
            <v>1</v>
          </cell>
          <cell r="T11993">
            <v>0</v>
          </cell>
          <cell r="U11993">
            <v>2</v>
          </cell>
          <cell r="V11993">
            <v>31</v>
          </cell>
          <cell r="W11993">
            <v>0</v>
          </cell>
          <cell r="X11993">
            <v>31</v>
          </cell>
        </row>
        <row r="11994">
          <cell r="D11994">
            <v>27060206901</v>
          </cell>
          <cell r="E11994" t="str">
            <v>ZPPS DHAMRAMWADI</v>
          </cell>
          <cell r="F11994">
            <v>1</v>
          </cell>
          <cell r="G11994" t="str">
            <v>01 Primary</v>
          </cell>
          <cell r="H11994" t="str">
            <v>02_Zilla Parishad</v>
          </cell>
          <cell r="I11994" t="e">
            <v>#N/A</v>
          </cell>
          <cell r="J11994">
            <v>3</v>
          </cell>
          <cell r="K11994">
            <v>2</v>
          </cell>
          <cell r="L11994">
            <v>0</v>
          </cell>
          <cell r="M11994">
            <v>0</v>
          </cell>
          <cell r="N11994">
            <v>4</v>
          </cell>
          <cell r="O11994">
            <v>1</v>
          </cell>
          <cell r="P11994">
            <v>5</v>
          </cell>
          <cell r="Q11994">
            <v>1</v>
          </cell>
          <cell r="R11994">
            <v>1</v>
          </cell>
          <cell r="S11994">
            <v>2</v>
          </cell>
          <cell r="T11994">
            <v>0</v>
          </cell>
          <cell r="U11994">
            <v>2</v>
          </cell>
          <cell r="V11994">
            <v>38</v>
          </cell>
          <cell r="W11994">
            <v>0</v>
          </cell>
          <cell r="X11994">
            <v>38</v>
          </cell>
        </row>
        <row r="11995">
          <cell r="D11995">
            <v>27060207001</v>
          </cell>
          <cell r="E11995" t="str">
            <v>ZPPS KHAIRKHED</v>
          </cell>
          <cell r="F11995">
            <v>2</v>
          </cell>
          <cell r="G11995" t="str">
            <v>02 Primary with Upper Primary</v>
          </cell>
          <cell r="H11995" t="str">
            <v>02_Zilla Parishad</v>
          </cell>
          <cell r="I11995" t="e">
            <v>#N/A</v>
          </cell>
          <cell r="J11995">
            <v>3</v>
          </cell>
          <cell r="K11995">
            <v>8</v>
          </cell>
          <cell r="L11995">
            <v>1</v>
          </cell>
          <cell r="M11995">
            <v>1</v>
          </cell>
          <cell r="N11995">
            <v>3</v>
          </cell>
          <cell r="O11995">
            <v>1</v>
          </cell>
          <cell r="P11995">
            <v>3</v>
          </cell>
          <cell r="Q11995">
            <v>1</v>
          </cell>
          <cell r="R11995">
            <v>2</v>
          </cell>
          <cell r="S11995">
            <v>1</v>
          </cell>
          <cell r="T11995">
            <v>0</v>
          </cell>
          <cell r="U11995">
            <v>7</v>
          </cell>
          <cell r="V11995">
            <v>170</v>
          </cell>
          <cell r="W11995">
            <v>92</v>
          </cell>
          <cell r="X11995">
            <v>262</v>
          </cell>
        </row>
        <row r="11996">
          <cell r="D11996">
            <v>27060207101</v>
          </cell>
          <cell r="E11996" t="str">
            <v>ZPPS KUTTARDOHA</v>
          </cell>
          <cell r="F11996">
            <v>1</v>
          </cell>
          <cell r="G11996" t="str">
            <v>01 Primary</v>
          </cell>
          <cell r="H11996" t="str">
            <v>02_Zilla Parishad</v>
          </cell>
          <cell r="I11996" t="e">
            <v>#N/A</v>
          </cell>
          <cell r="J11996">
            <v>3</v>
          </cell>
          <cell r="K11996">
            <v>2</v>
          </cell>
          <cell r="L11996">
            <v>1</v>
          </cell>
          <cell r="M11996">
            <v>1</v>
          </cell>
          <cell r="N11996">
            <v>3</v>
          </cell>
          <cell r="O11996">
            <v>1</v>
          </cell>
          <cell r="P11996">
            <v>2</v>
          </cell>
          <cell r="Q11996">
            <v>1</v>
          </cell>
          <cell r="R11996">
            <v>2</v>
          </cell>
          <cell r="S11996">
            <v>1</v>
          </cell>
          <cell r="T11996">
            <v>0</v>
          </cell>
          <cell r="U11996">
            <v>3</v>
          </cell>
          <cell r="V11996">
            <v>64</v>
          </cell>
          <cell r="W11996">
            <v>0</v>
          </cell>
          <cell r="X11996">
            <v>64</v>
          </cell>
        </row>
        <row r="11997">
          <cell r="D11997">
            <v>27060207201</v>
          </cell>
          <cell r="E11997" t="str">
            <v>ZPPS MUSALWADI</v>
          </cell>
          <cell r="F11997">
            <v>2</v>
          </cell>
          <cell r="G11997" t="str">
            <v>02 Primary with Upper Primary</v>
          </cell>
          <cell r="H11997" t="str">
            <v>02_Zilla Parishad</v>
          </cell>
          <cell r="I11997" t="e">
            <v>#N/A</v>
          </cell>
          <cell r="J11997">
            <v>3</v>
          </cell>
          <cell r="K11997">
            <v>6</v>
          </cell>
          <cell r="L11997">
            <v>1</v>
          </cell>
          <cell r="M11997">
            <v>1</v>
          </cell>
          <cell r="N11997">
            <v>1</v>
          </cell>
          <cell r="O11997">
            <v>1</v>
          </cell>
          <cell r="P11997">
            <v>1</v>
          </cell>
          <cell r="Q11997">
            <v>2</v>
          </cell>
          <cell r="R11997">
            <v>2</v>
          </cell>
          <cell r="S11997">
            <v>1</v>
          </cell>
          <cell r="T11997">
            <v>0</v>
          </cell>
          <cell r="U11997">
            <v>6</v>
          </cell>
          <cell r="V11997">
            <v>94</v>
          </cell>
          <cell r="W11997">
            <v>29</v>
          </cell>
          <cell r="X11997">
            <v>123</v>
          </cell>
        </row>
        <row r="11998">
          <cell r="D11998">
            <v>27060207202</v>
          </cell>
          <cell r="E11998" t="str">
            <v>GOVT.P.ASHARAM SCHOOL MUSALWAD</v>
          </cell>
          <cell r="F11998">
            <v>3</v>
          </cell>
          <cell r="G11998" t="str">
            <v>04 Pr. With Up.Pr. Sec. and H.Sec.</v>
          </cell>
          <cell r="H11998" t="str">
            <v>09_Tribal Welfare</v>
          </cell>
          <cell r="I11998" t="e">
            <v>#N/A</v>
          </cell>
          <cell r="J11998">
            <v>3</v>
          </cell>
          <cell r="K11998">
            <v>3</v>
          </cell>
          <cell r="L11998">
            <v>8</v>
          </cell>
          <cell r="M11998">
            <v>2</v>
          </cell>
          <cell r="N11998">
            <v>1</v>
          </cell>
          <cell r="O11998">
            <v>2</v>
          </cell>
          <cell r="P11998">
            <v>1</v>
          </cell>
          <cell r="Q11998">
            <v>1</v>
          </cell>
          <cell r="R11998">
            <v>1</v>
          </cell>
          <cell r="S11998">
            <v>1</v>
          </cell>
          <cell r="T11998">
            <v>0</v>
          </cell>
          <cell r="U11998">
            <v>7</v>
          </cell>
          <cell r="V11998">
            <v>50</v>
          </cell>
          <cell r="W11998">
            <v>121</v>
          </cell>
          <cell r="X11998">
            <v>171</v>
          </cell>
        </row>
        <row r="11999">
          <cell r="D11999">
            <v>27060207301</v>
          </cell>
          <cell r="E11999" t="str">
            <v>ZPPS MALEGAON N. KINHI</v>
          </cell>
          <cell r="F11999">
            <v>1</v>
          </cell>
          <cell r="G11999" t="str">
            <v>01 Primary</v>
          </cell>
          <cell r="H11999" t="str">
            <v>02_Zilla Parishad</v>
          </cell>
          <cell r="I11999" t="e">
            <v>#N/A</v>
          </cell>
          <cell r="J11999">
            <v>3</v>
          </cell>
          <cell r="K11999">
            <v>2</v>
          </cell>
          <cell r="L11999">
            <v>1</v>
          </cell>
          <cell r="M11999">
            <v>1</v>
          </cell>
          <cell r="N11999">
            <v>4</v>
          </cell>
          <cell r="O11999">
            <v>1</v>
          </cell>
          <cell r="P11999">
            <v>2</v>
          </cell>
          <cell r="Q11999">
            <v>1</v>
          </cell>
          <cell r="R11999">
            <v>2</v>
          </cell>
          <cell r="S11999">
            <v>2</v>
          </cell>
          <cell r="T11999">
            <v>0</v>
          </cell>
          <cell r="U11999">
            <v>2</v>
          </cell>
          <cell r="V11999">
            <v>53</v>
          </cell>
          <cell r="W11999">
            <v>0</v>
          </cell>
          <cell r="X11999">
            <v>53</v>
          </cell>
        </row>
        <row r="12000">
          <cell r="D12000">
            <v>27060207401</v>
          </cell>
          <cell r="E12000" t="str">
            <v>ZPPS WARDARI KHU.</v>
          </cell>
          <cell r="F12000">
            <v>1</v>
          </cell>
          <cell r="G12000" t="str">
            <v>01 Primary</v>
          </cell>
          <cell r="H12000" t="str">
            <v>02_Zilla Parishad</v>
          </cell>
          <cell r="I12000" t="e">
            <v>#N/A</v>
          </cell>
          <cell r="J12000">
            <v>3</v>
          </cell>
          <cell r="K12000">
            <v>2</v>
          </cell>
          <cell r="L12000">
            <v>1</v>
          </cell>
          <cell r="M12000">
            <v>1</v>
          </cell>
          <cell r="N12000">
            <v>4</v>
          </cell>
          <cell r="O12000">
            <v>1</v>
          </cell>
          <cell r="P12000">
            <v>2</v>
          </cell>
          <cell r="Q12000">
            <v>1</v>
          </cell>
          <cell r="R12000">
            <v>2</v>
          </cell>
          <cell r="S12000">
            <v>1</v>
          </cell>
          <cell r="T12000">
            <v>0</v>
          </cell>
          <cell r="U12000">
            <v>2</v>
          </cell>
          <cell r="V12000">
            <v>31</v>
          </cell>
          <cell r="W12000">
            <v>0</v>
          </cell>
          <cell r="X12000">
            <v>31</v>
          </cell>
        </row>
        <row r="12001">
          <cell r="D12001">
            <v>27060207501</v>
          </cell>
          <cell r="E12001" t="str">
            <v>ZPPS BHILDURGA</v>
          </cell>
          <cell r="F12001">
            <v>1</v>
          </cell>
          <cell r="G12001" t="str">
            <v>01 Primary</v>
          </cell>
          <cell r="H12001" t="str">
            <v>02_Zilla Parishad</v>
          </cell>
          <cell r="I12001" t="e">
            <v>#N/A</v>
          </cell>
          <cell r="J12001">
            <v>3</v>
          </cell>
          <cell r="K12001">
            <v>2</v>
          </cell>
          <cell r="L12001">
            <v>1</v>
          </cell>
          <cell r="M12001">
            <v>1</v>
          </cell>
          <cell r="N12001">
            <v>3</v>
          </cell>
          <cell r="O12001">
            <v>1</v>
          </cell>
          <cell r="P12001">
            <v>1</v>
          </cell>
          <cell r="Q12001">
            <v>2</v>
          </cell>
          <cell r="R12001">
            <v>2</v>
          </cell>
          <cell r="S12001">
            <v>1</v>
          </cell>
          <cell r="T12001">
            <v>0</v>
          </cell>
          <cell r="U12001">
            <v>1</v>
          </cell>
          <cell r="V12001">
            <v>32</v>
          </cell>
          <cell r="W12001">
            <v>0</v>
          </cell>
          <cell r="X12001">
            <v>32</v>
          </cell>
        </row>
        <row r="12002">
          <cell r="D12002">
            <v>27060207601</v>
          </cell>
          <cell r="E12002" t="str">
            <v>ZPPS BHAURAD</v>
          </cell>
          <cell r="F12002">
            <v>2</v>
          </cell>
          <cell r="G12002" t="str">
            <v>02 Primary with Upper Primary</v>
          </cell>
          <cell r="H12002" t="str">
            <v>02_Zilla Parishad</v>
          </cell>
          <cell r="I12002" t="e">
            <v>#N/A</v>
          </cell>
          <cell r="J12002">
            <v>3</v>
          </cell>
          <cell r="K12002">
            <v>8</v>
          </cell>
          <cell r="L12002">
            <v>1</v>
          </cell>
          <cell r="M12002">
            <v>1</v>
          </cell>
          <cell r="N12002">
            <v>1</v>
          </cell>
          <cell r="O12002">
            <v>1</v>
          </cell>
          <cell r="P12002">
            <v>7</v>
          </cell>
          <cell r="Q12002">
            <v>2</v>
          </cell>
          <cell r="R12002">
            <v>2</v>
          </cell>
          <cell r="S12002">
            <v>1</v>
          </cell>
          <cell r="T12002">
            <v>0</v>
          </cell>
          <cell r="U12002">
            <v>5</v>
          </cell>
          <cell r="V12002">
            <v>72</v>
          </cell>
          <cell r="W12002">
            <v>35</v>
          </cell>
          <cell r="X12002">
            <v>107</v>
          </cell>
        </row>
        <row r="12003">
          <cell r="D12003">
            <v>27060207701</v>
          </cell>
          <cell r="E12003" t="str">
            <v>ZPPS GOAK SAWANGI</v>
          </cell>
          <cell r="F12003">
            <v>2</v>
          </cell>
          <cell r="G12003" t="str">
            <v>02 Primary with Upper Primary</v>
          </cell>
          <cell r="H12003" t="str">
            <v>02_Zilla Parishad</v>
          </cell>
          <cell r="I12003" t="e">
            <v>#N/A</v>
          </cell>
          <cell r="J12003">
            <v>3</v>
          </cell>
          <cell r="K12003">
            <v>6</v>
          </cell>
          <cell r="L12003">
            <v>1</v>
          </cell>
          <cell r="M12003">
            <v>1</v>
          </cell>
          <cell r="N12003">
            <v>3</v>
          </cell>
          <cell r="O12003">
            <v>1</v>
          </cell>
          <cell r="P12003">
            <v>5</v>
          </cell>
          <cell r="Q12003">
            <v>1</v>
          </cell>
          <cell r="R12003">
            <v>1</v>
          </cell>
          <cell r="S12003">
            <v>1</v>
          </cell>
          <cell r="T12003">
            <v>0</v>
          </cell>
          <cell r="U12003">
            <v>5</v>
          </cell>
          <cell r="V12003">
            <v>94</v>
          </cell>
          <cell r="W12003">
            <v>32</v>
          </cell>
          <cell r="X12003">
            <v>126</v>
          </cell>
        </row>
        <row r="12004">
          <cell r="D12004">
            <v>27060207801</v>
          </cell>
          <cell r="E12004" t="str">
            <v>ZPPS KOLDARA</v>
          </cell>
          <cell r="F12004">
            <v>2</v>
          </cell>
          <cell r="G12004" t="str">
            <v>02 Primary with Upper Primary</v>
          </cell>
          <cell r="H12004" t="str">
            <v>02_Zilla Parishad</v>
          </cell>
          <cell r="I12004" t="e">
            <v>#N/A</v>
          </cell>
          <cell r="J12004">
            <v>3</v>
          </cell>
          <cell r="K12004">
            <v>6</v>
          </cell>
          <cell r="L12004">
            <v>2</v>
          </cell>
          <cell r="M12004">
            <v>2</v>
          </cell>
          <cell r="N12004">
            <v>1</v>
          </cell>
          <cell r="O12004">
            <v>1</v>
          </cell>
          <cell r="P12004">
            <v>1</v>
          </cell>
          <cell r="Q12004">
            <v>2</v>
          </cell>
          <cell r="R12004">
            <v>2</v>
          </cell>
          <cell r="S12004">
            <v>2</v>
          </cell>
          <cell r="T12004">
            <v>0</v>
          </cell>
          <cell r="U12004">
            <v>6</v>
          </cell>
          <cell r="V12004">
            <v>63</v>
          </cell>
          <cell r="W12004">
            <v>36</v>
          </cell>
          <cell r="X12004">
            <v>99</v>
          </cell>
        </row>
        <row r="12005">
          <cell r="D12005">
            <v>27060207901</v>
          </cell>
          <cell r="E12005" t="str">
            <v>ZPPS KALA KAMTHA</v>
          </cell>
          <cell r="F12005">
            <v>1</v>
          </cell>
          <cell r="G12005" t="str">
            <v>01 Primary</v>
          </cell>
          <cell r="H12005" t="str">
            <v>02_Zilla Parishad</v>
          </cell>
          <cell r="I12005" t="e">
            <v>#N/A</v>
          </cell>
          <cell r="J12005">
            <v>3</v>
          </cell>
          <cell r="K12005">
            <v>2</v>
          </cell>
          <cell r="L12005">
            <v>1</v>
          </cell>
          <cell r="M12005">
            <v>1</v>
          </cell>
          <cell r="N12005">
            <v>4</v>
          </cell>
          <cell r="O12005">
            <v>1</v>
          </cell>
          <cell r="P12005">
            <v>5</v>
          </cell>
          <cell r="Q12005">
            <v>1</v>
          </cell>
          <cell r="R12005">
            <v>2</v>
          </cell>
          <cell r="S12005">
            <v>1</v>
          </cell>
          <cell r="T12005">
            <v>0</v>
          </cell>
          <cell r="U12005">
            <v>2</v>
          </cell>
          <cell r="V12005">
            <v>26</v>
          </cell>
          <cell r="W12005">
            <v>0</v>
          </cell>
          <cell r="X12005">
            <v>26</v>
          </cell>
        </row>
        <row r="12006">
          <cell r="D12006">
            <v>27060207902</v>
          </cell>
          <cell r="E12006" t="str">
            <v>LATE SUSHILABAI DESHMUKH  ADIV</v>
          </cell>
          <cell r="F12006">
            <v>2</v>
          </cell>
          <cell r="G12006" t="str">
            <v>02 Primary with Upper Primary</v>
          </cell>
          <cell r="H12006" t="str">
            <v>16_Tribal Welfare Aided</v>
          </cell>
          <cell r="I12006" t="e">
            <v>#N/A</v>
          </cell>
          <cell r="J12006">
            <v>2</v>
          </cell>
          <cell r="K12006">
            <v>6</v>
          </cell>
          <cell r="L12006">
            <v>4</v>
          </cell>
          <cell r="M12006">
            <v>9</v>
          </cell>
          <cell r="N12006">
            <v>2</v>
          </cell>
          <cell r="O12006">
            <v>2</v>
          </cell>
          <cell r="P12006">
            <v>5</v>
          </cell>
          <cell r="Q12006">
            <v>1</v>
          </cell>
          <cell r="R12006">
            <v>2</v>
          </cell>
          <cell r="S12006">
            <v>1</v>
          </cell>
          <cell r="T12006">
            <v>0</v>
          </cell>
          <cell r="U12006">
            <v>8</v>
          </cell>
          <cell r="V12006">
            <v>88</v>
          </cell>
          <cell r="W12006">
            <v>51</v>
          </cell>
          <cell r="X12006">
            <v>139</v>
          </cell>
        </row>
        <row r="12007">
          <cell r="D12007">
            <v>27060207903</v>
          </cell>
          <cell r="E12007" t="str">
            <v>MADHYAMIK ADIWASI ASHRAM SHALA</v>
          </cell>
          <cell r="F12007">
            <v>7</v>
          </cell>
          <cell r="G12007" t="str">
            <v>06 Upper Pr. And Secondary</v>
          </cell>
          <cell r="H12007" t="str">
            <v>16_Tribal Welfare Aided</v>
          </cell>
          <cell r="I12007" t="e">
            <v>#N/A</v>
          </cell>
          <cell r="J12007">
            <v>1</v>
          </cell>
          <cell r="K12007">
            <v>1</v>
          </cell>
          <cell r="L12007">
            <v>3</v>
          </cell>
          <cell r="M12007">
            <v>5</v>
          </cell>
          <cell r="N12007">
            <v>2</v>
          </cell>
          <cell r="O12007">
            <v>2</v>
          </cell>
          <cell r="P12007">
            <v>5</v>
          </cell>
          <cell r="Q12007">
            <v>1</v>
          </cell>
          <cell r="R12007">
            <v>9</v>
          </cell>
          <cell r="S12007">
            <v>1</v>
          </cell>
          <cell r="T12007">
            <v>0</v>
          </cell>
          <cell r="U12007">
            <v>1</v>
          </cell>
          <cell r="V12007">
            <v>0</v>
          </cell>
          <cell r="W12007">
            <v>32</v>
          </cell>
          <cell r="X12007">
            <v>32</v>
          </cell>
        </row>
        <row r="12008">
          <cell r="D12008">
            <v>27060208001</v>
          </cell>
          <cell r="E12008" t="str">
            <v>ZPPS MEDSHI</v>
          </cell>
          <cell r="F12008">
            <v>1</v>
          </cell>
          <cell r="G12008" t="str">
            <v>01 Primary</v>
          </cell>
          <cell r="H12008" t="str">
            <v>02_Zilla Parishad</v>
          </cell>
          <cell r="I12008" t="e">
            <v>#N/A</v>
          </cell>
          <cell r="J12008">
            <v>3</v>
          </cell>
          <cell r="K12008">
            <v>5</v>
          </cell>
          <cell r="L12008">
            <v>2</v>
          </cell>
          <cell r="M12008">
            <v>2</v>
          </cell>
          <cell r="N12008">
            <v>1</v>
          </cell>
          <cell r="O12008">
            <v>1</v>
          </cell>
          <cell r="P12008">
            <v>3</v>
          </cell>
          <cell r="Q12008">
            <v>1</v>
          </cell>
          <cell r="R12008">
            <v>1</v>
          </cell>
          <cell r="S12008">
            <v>1</v>
          </cell>
          <cell r="T12008">
            <v>0</v>
          </cell>
          <cell r="U12008">
            <v>5</v>
          </cell>
          <cell r="V12008">
            <v>147</v>
          </cell>
          <cell r="W12008">
            <v>0</v>
          </cell>
          <cell r="X12008">
            <v>147</v>
          </cell>
        </row>
        <row r="12009">
          <cell r="D12009">
            <v>27060208002</v>
          </cell>
          <cell r="E12009" t="str">
            <v>ZPPS URDU MEDSHI</v>
          </cell>
          <cell r="F12009">
            <v>2</v>
          </cell>
          <cell r="G12009" t="str">
            <v>02 Primary with Upper Primary</v>
          </cell>
          <cell r="H12009" t="str">
            <v>02_Zilla Parishad</v>
          </cell>
          <cell r="I12009" t="e">
            <v>#N/A</v>
          </cell>
          <cell r="J12009">
            <v>3</v>
          </cell>
          <cell r="K12009">
            <v>3</v>
          </cell>
          <cell r="L12009">
            <v>1</v>
          </cell>
          <cell r="M12009">
            <v>1</v>
          </cell>
          <cell r="N12009">
            <v>3</v>
          </cell>
          <cell r="O12009">
            <v>1</v>
          </cell>
          <cell r="P12009">
            <v>5</v>
          </cell>
          <cell r="Q12009">
            <v>2</v>
          </cell>
          <cell r="R12009">
            <v>1</v>
          </cell>
          <cell r="S12009">
            <v>2</v>
          </cell>
          <cell r="T12009">
            <v>0</v>
          </cell>
          <cell r="U12009">
            <v>2</v>
          </cell>
          <cell r="V12009">
            <v>52</v>
          </cell>
          <cell r="W12009">
            <v>8</v>
          </cell>
          <cell r="X12009">
            <v>60</v>
          </cell>
        </row>
        <row r="12010">
          <cell r="D12010">
            <v>27060208003</v>
          </cell>
          <cell r="E12010" t="str">
            <v>NAGNATH VIDYALAYA MEDSHI</v>
          </cell>
          <cell r="F12010">
            <v>6</v>
          </cell>
          <cell r="G12010" t="str">
            <v>03 Pr. Up Pr. And Secondary Only</v>
          </cell>
          <cell r="H12010" t="str">
            <v>17_Pvt. Aided</v>
          </cell>
          <cell r="I12010" t="e">
            <v>#N/A</v>
          </cell>
          <cell r="J12010">
            <v>1</v>
          </cell>
          <cell r="K12010">
            <v>8</v>
          </cell>
          <cell r="L12010">
            <v>3</v>
          </cell>
          <cell r="M12010">
            <v>2</v>
          </cell>
          <cell r="N12010">
            <v>1</v>
          </cell>
          <cell r="O12010">
            <v>1</v>
          </cell>
          <cell r="P12010">
            <v>1</v>
          </cell>
          <cell r="Q12010">
            <v>1</v>
          </cell>
          <cell r="R12010">
            <v>2</v>
          </cell>
          <cell r="S12010">
            <v>1</v>
          </cell>
          <cell r="T12010">
            <v>2</v>
          </cell>
          <cell r="U12010">
            <v>9</v>
          </cell>
          <cell r="V12010">
            <v>27</v>
          </cell>
          <cell r="W12010">
            <v>198</v>
          </cell>
          <cell r="X12010">
            <v>225</v>
          </cell>
        </row>
        <row r="12011">
          <cell r="D12011">
            <v>27060208004</v>
          </cell>
          <cell r="E12011" t="str">
            <v>VISHVABHARATI ASHRAM S. MEDSHI</v>
          </cell>
          <cell r="F12011">
            <v>2</v>
          </cell>
          <cell r="G12011" t="str">
            <v>02 Primary with Upper Primary</v>
          </cell>
          <cell r="H12011" t="str">
            <v>15_Social Welfare Aided</v>
          </cell>
          <cell r="I12011" t="e">
            <v>#N/A</v>
          </cell>
          <cell r="J12011">
            <v>1</v>
          </cell>
          <cell r="K12011">
            <v>7</v>
          </cell>
          <cell r="L12011">
            <v>3</v>
          </cell>
          <cell r="M12011">
            <v>3</v>
          </cell>
          <cell r="N12011">
            <v>2</v>
          </cell>
          <cell r="O12011">
            <v>2</v>
          </cell>
          <cell r="P12011">
            <v>3</v>
          </cell>
          <cell r="Q12011">
            <v>1</v>
          </cell>
          <cell r="R12011">
            <v>1</v>
          </cell>
          <cell r="S12011">
            <v>1</v>
          </cell>
          <cell r="T12011">
            <v>3</v>
          </cell>
          <cell r="U12011">
            <v>3</v>
          </cell>
          <cell r="V12011">
            <v>77</v>
          </cell>
          <cell r="W12011">
            <v>30</v>
          </cell>
          <cell r="X12011">
            <v>107</v>
          </cell>
        </row>
        <row r="12012">
          <cell r="D12012">
            <v>27060208005</v>
          </cell>
          <cell r="E12012" t="str">
            <v>ZPPS MEDSHI NO2 HANUMAN NAGAR</v>
          </cell>
          <cell r="F12012">
            <v>1</v>
          </cell>
          <cell r="G12012" t="str">
            <v>01 Primary</v>
          </cell>
          <cell r="H12012" t="str">
            <v>02_Zilla Parishad</v>
          </cell>
          <cell r="I12012" t="e">
            <v>#N/A</v>
          </cell>
          <cell r="J12012">
            <v>3</v>
          </cell>
          <cell r="K12012">
            <v>2</v>
          </cell>
          <cell r="L12012">
            <v>1</v>
          </cell>
          <cell r="M12012">
            <v>1</v>
          </cell>
          <cell r="N12012">
            <v>4</v>
          </cell>
          <cell r="O12012">
            <v>2</v>
          </cell>
          <cell r="P12012">
            <v>5</v>
          </cell>
          <cell r="Q12012">
            <v>2</v>
          </cell>
          <cell r="R12012">
            <v>1</v>
          </cell>
          <cell r="S12012">
            <v>1</v>
          </cell>
          <cell r="T12012">
            <v>0</v>
          </cell>
          <cell r="U12012">
            <v>2</v>
          </cell>
          <cell r="V12012">
            <v>33</v>
          </cell>
          <cell r="W12012">
            <v>0</v>
          </cell>
          <cell r="X12012">
            <v>33</v>
          </cell>
        </row>
        <row r="12013">
          <cell r="D12013">
            <v>27060208006</v>
          </cell>
          <cell r="E12013" t="str">
            <v>VISHVABHARTI MADHYAMIC ASHRAM.MEDS</v>
          </cell>
          <cell r="F12013">
            <v>7</v>
          </cell>
          <cell r="G12013" t="str">
            <v>06 Upper Pr. And Secondary</v>
          </cell>
          <cell r="H12013" t="str">
            <v>20_Social Welfare Unaided</v>
          </cell>
          <cell r="I12013" t="e">
            <v>#N/A</v>
          </cell>
          <cell r="J12013">
            <v>1</v>
          </cell>
          <cell r="K12013">
            <v>1</v>
          </cell>
          <cell r="L12013">
            <v>3</v>
          </cell>
          <cell r="M12013">
            <v>3</v>
          </cell>
          <cell r="N12013">
            <v>2</v>
          </cell>
          <cell r="O12013">
            <v>2</v>
          </cell>
          <cell r="P12013">
            <v>3</v>
          </cell>
          <cell r="Q12013">
            <v>1</v>
          </cell>
          <cell r="R12013">
            <v>9</v>
          </cell>
          <cell r="S12013">
            <v>1</v>
          </cell>
          <cell r="T12013">
            <v>0</v>
          </cell>
          <cell r="U12013">
            <v>0</v>
          </cell>
          <cell r="V12013">
            <v>0</v>
          </cell>
          <cell r="W12013">
            <v>22</v>
          </cell>
          <cell r="X12013">
            <v>22</v>
          </cell>
        </row>
        <row r="12014">
          <cell r="D12014">
            <v>27060208007</v>
          </cell>
          <cell r="E12014" t="str">
            <v>VISHVABHARTI JUNIOR ARTS COLLEGE MEDSHI</v>
          </cell>
          <cell r="F12014">
            <v>11</v>
          </cell>
          <cell r="G12014" t="str">
            <v>10 Higher Secondary only/Jr. College</v>
          </cell>
          <cell r="H12014" t="str">
            <v>22_Unaided</v>
          </cell>
          <cell r="I12014" t="e">
            <v>#N/A</v>
          </cell>
          <cell r="J12014">
            <v>2</v>
          </cell>
          <cell r="K12014">
            <v>0</v>
          </cell>
          <cell r="L12014">
            <v>3</v>
          </cell>
          <cell r="M12014">
            <v>3</v>
          </cell>
          <cell r="N12014">
            <v>2</v>
          </cell>
          <cell r="O12014">
            <v>2</v>
          </cell>
          <cell r="P12014">
            <v>3</v>
          </cell>
          <cell r="Q12014">
            <v>1</v>
          </cell>
          <cell r="R12014">
            <v>9</v>
          </cell>
          <cell r="S12014">
            <v>2</v>
          </cell>
          <cell r="T12014">
            <v>0</v>
          </cell>
          <cell r="U12014">
            <v>0</v>
          </cell>
          <cell r="V12014">
            <v>0</v>
          </cell>
          <cell r="W12014">
            <v>0</v>
          </cell>
          <cell r="X12014">
            <v>0</v>
          </cell>
        </row>
        <row r="12015">
          <cell r="D12015">
            <v>27060208008</v>
          </cell>
          <cell r="E12015" t="str">
            <v>A.L.ARTS,COMMERCE AND SCINCE JR.COLLEGE, MEDSHI</v>
          </cell>
          <cell r="F12015">
            <v>11</v>
          </cell>
          <cell r="G12015" t="str">
            <v>10 Higher Secondary only/Jr. College</v>
          </cell>
          <cell r="H12015" t="str">
            <v>25_Self Finance</v>
          </cell>
          <cell r="I12015" t="e">
            <v>#N/A</v>
          </cell>
          <cell r="J12015">
            <v>2</v>
          </cell>
          <cell r="K12015">
            <v>0</v>
          </cell>
          <cell r="L12015">
            <v>0</v>
          </cell>
          <cell r="M12015">
            <v>0</v>
          </cell>
          <cell r="N12015">
            <v>5</v>
          </cell>
          <cell r="O12015">
            <v>2</v>
          </cell>
          <cell r="P12015">
            <v>5</v>
          </cell>
          <cell r="Q12015">
            <v>2</v>
          </cell>
          <cell r="R12015">
            <v>9</v>
          </cell>
          <cell r="S12015">
            <v>2</v>
          </cell>
          <cell r="T12015">
            <v>0</v>
          </cell>
          <cell r="U12015">
            <v>0</v>
          </cell>
          <cell r="V12015">
            <v>0</v>
          </cell>
          <cell r="W12015">
            <v>0</v>
          </cell>
          <cell r="X12015">
            <v>0</v>
          </cell>
        </row>
        <row r="12016">
          <cell r="D12016">
            <v>27060208101</v>
          </cell>
          <cell r="E12016" t="str">
            <v>ZPPS MUNGLA</v>
          </cell>
          <cell r="F12016">
            <v>1</v>
          </cell>
          <cell r="G12016" t="str">
            <v>01 Primary</v>
          </cell>
          <cell r="H12016" t="str">
            <v>02_Zilla Parishad</v>
          </cell>
          <cell r="I12016" t="e">
            <v>#N/A</v>
          </cell>
          <cell r="J12016">
            <v>3</v>
          </cell>
          <cell r="K12016">
            <v>8</v>
          </cell>
          <cell r="L12016">
            <v>1</v>
          </cell>
          <cell r="M12016">
            <v>2</v>
          </cell>
          <cell r="N12016">
            <v>3</v>
          </cell>
          <cell r="O12016">
            <v>1</v>
          </cell>
          <cell r="P12016">
            <v>1</v>
          </cell>
          <cell r="Q12016">
            <v>1</v>
          </cell>
          <cell r="R12016">
            <v>1</v>
          </cell>
          <cell r="S12016">
            <v>1</v>
          </cell>
          <cell r="T12016">
            <v>0</v>
          </cell>
          <cell r="U12016">
            <v>9</v>
          </cell>
          <cell r="V12016">
            <v>280</v>
          </cell>
          <cell r="W12016">
            <v>0</v>
          </cell>
          <cell r="X12016">
            <v>280</v>
          </cell>
        </row>
        <row r="12017">
          <cell r="D12017">
            <v>27060208102</v>
          </cell>
          <cell r="E12017" t="str">
            <v>MORESHWAR VIDY. MUNGLA</v>
          </cell>
          <cell r="F12017">
            <v>6</v>
          </cell>
          <cell r="G12017" t="str">
            <v>03 Pr. Up Pr. And Secondary Only</v>
          </cell>
          <cell r="H12017" t="str">
            <v>17_Pvt. Aided</v>
          </cell>
          <cell r="I12017" t="e">
            <v>#N/A</v>
          </cell>
          <cell r="J12017">
            <v>2</v>
          </cell>
          <cell r="K12017">
            <v>8</v>
          </cell>
          <cell r="L12017">
            <v>2</v>
          </cell>
          <cell r="M12017">
            <v>2</v>
          </cell>
          <cell r="N12017">
            <v>2</v>
          </cell>
          <cell r="O12017">
            <v>1</v>
          </cell>
          <cell r="P12017">
            <v>1</v>
          </cell>
          <cell r="Q12017">
            <v>1</v>
          </cell>
          <cell r="R12017">
            <v>1</v>
          </cell>
          <cell r="S12017">
            <v>1</v>
          </cell>
          <cell r="T12017">
            <v>3</v>
          </cell>
          <cell r="U12017">
            <v>9</v>
          </cell>
          <cell r="V12017">
            <v>63</v>
          </cell>
          <cell r="W12017">
            <v>320</v>
          </cell>
          <cell r="X12017">
            <v>383</v>
          </cell>
        </row>
        <row r="12018">
          <cell r="D12018">
            <v>27060208103</v>
          </cell>
          <cell r="E12018" t="str">
            <v>CHATRAPATI PUBLIC SCHOOL MUNGLA</v>
          </cell>
          <cell r="F12018">
            <v>1</v>
          </cell>
          <cell r="G12018" t="str">
            <v>01 Primary</v>
          </cell>
          <cell r="H12018" t="str">
            <v>22_Unaided</v>
          </cell>
          <cell r="I12018" t="e">
            <v>#N/A</v>
          </cell>
          <cell r="J12018">
            <v>2</v>
          </cell>
          <cell r="K12018">
            <v>3</v>
          </cell>
          <cell r="L12018">
            <v>1</v>
          </cell>
          <cell r="M12018">
            <v>1</v>
          </cell>
          <cell r="N12018">
            <v>3</v>
          </cell>
          <cell r="O12018">
            <v>1</v>
          </cell>
          <cell r="P12018">
            <v>3</v>
          </cell>
          <cell r="Q12018">
            <v>1</v>
          </cell>
          <cell r="R12018">
            <v>9</v>
          </cell>
          <cell r="S12018">
            <v>1</v>
          </cell>
          <cell r="T12018">
            <v>0</v>
          </cell>
          <cell r="U12018">
            <v>2</v>
          </cell>
          <cell r="V12018">
            <v>21</v>
          </cell>
          <cell r="W12018">
            <v>0</v>
          </cell>
          <cell r="X12018">
            <v>21</v>
          </cell>
        </row>
        <row r="12019">
          <cell r="D12019">
            <v>27060208104</v>
          </cell>
          <cell r="E12019" t="str">
            <v>GAWALI GURUJI EASY ENGLISH SCHOOL MUNGALA</v>
          </cell>
          <cell r="F12019">
            <v>1</v>
          </cell>
          <cell r="G12019" t="str">
            <v>01 Primary</v>
          </cell>
          <cell r="H12019" t="str">
            <v>24_Permanent Unaided</v>
          </cell>
          <cell r="I12019" t="e">
            <v>#N/A</v>
          </cell>
          <cell r="J12019">
            <v>2</v>
          </cell>
          <cell r="K12019">
            <v>4</v>
          </cell>
          <cell r="L12019">
            <v>1</v>
          </cell>
          <cell r="M12019">
            <v>1</v>
          </cell>
          <cell r="N12019">
            <v>3</v>
          </cell>
          <cell r="O12019">
            <v>2</v>
          </cell>
          <cell r="P12019">
            <v>5</v>
          </cell>
          <cell r="Q12019">
            <v>1</v>
          </cell>
          <cell r="R12019">
            <v>9</v>
          </cell>
          <cell r="S12019">
            <v>1</v>
          </cell>
          <cell r="T12019">
            <v>0</v>
          </cell>
          <cell r="U12019">
            <v>4</v>
          </cell>
          <cell r="V12019">
            <v>103</v>
          </cell>
          <cell r="W12019">
            <v>0</v>
          </cell>
          <cell r="X12019">
            <v>103</v>
          </cell>
        </row>
        <row r="12020">
          <cell r="D12020">
            <v>27060208201</v>
          </cell>
          <cell r="E12020" t="str">
            <v>ZPPS PIMPLDARA</v>
          </cell>
          <cell r="F12020">
            <v>1</v>
          </cell>
          <cell r="G12020" t="str">
            <v>01 Primary</v>
          </cell>
          <cell r="H12020" t="str">
            <v>02_Zilla Parishad</v>
          </cell>
          <cell r="I12020" t="e">
            <v>#N/A</v>
          </cell>
          <cell r="J12020">
            <v>3</v>
          </cell>
          <cell r="K12020">
            <v>2</v>
          </cell>
          <cell r="L12020">
            <v>1</v>
          </cell>
          <cell r="M12020">
            <v>1</v>
          </cell>
          <cell r="N12020">
            <v>4</v>
          </cell>
          <cell r="O12020">
            <v>1</v>
          </cell>
          <cell r="P12020">
            <v>3</v>
          </cell>
          <cell r="Q12020">
            <v>2</v>
          </cell>
          <cell r="R12020">
            <v>2</v>
          </cell>
          <cell r="S12020">
            <v>2</v>
          </cell>
          <cell r="T12020">
            <v>0</v>
          </cell>
          <cell r="U12020">
            <v>2</v>
          </cell>
          <cell r="V12020">
            <v>23</v>
          </cell>
          <cell r="W12020">
            <v>0</v>
          </cell>
          <cell r="X12020">
            <v>23</v>
          </cell>
        </row>
        <row r="12021">
          <cell r="D12021">
            <v>27060208301</v>
          </cell>
          <cell r="E12021" t="str">
            <v>ZPPS RIDHORA</v>
          </cell>
          <cell r="F12021">
            <v>2</v>
          </cell>
          <cell r="G12021" t="str">
            <v>02 Primary with Upper Primary</v>
          </cell>
          <cell r="H12021" t="str">
            <v>02_Zilla Parishad</v>
          </cell>
          <cell r="I12021" t="e">
            <v>#N/A</v>
          </cell>
          <cell r="J12021">
            <v>3</v>
          </cell>
          <cell r="K12021">
            <v>3</v>
          </cell>
          <cell r="L12021">
            <v>1</v>
          </cell>
          <cell r="M12021">
            <v>1</v>
          </cell>
          <cell r="N12021">
            <v>2</v>
          </cell>
          <cell r="O12021">
            <v>1</v>
          </cell>
          <cell r="P12021">
            <v>5</v>
          </cell>
          <cell r="Q12021">
            <v>1</v>
          </cell>
          <cell r="R12021">
            <v>1</v>
          </cell>
          <cell r="S12021">
            <v>1</v>
          </cell>
          <cell r="T12021">
            <v>0</v>
          </cell>
          <cell r="U12021">
            <v>4</v>
          </cell>
          <cell r="V12021">
            <v>45</v>
          </cell>
          <cell r="W12021">
            <v>24</v>
          </cell>
          <cell r="X12021">
            <v>69</v>
          </cell>
        </row>
        <row r="12022">
          <cell r="D12022">
            <v>27060208401</v>
          </cell>
          <cell r="E12022" t="str">
            <v>ZPPS UMARWADI</v>
          </cell>
          <cell r="F12022">
            <v>2</v>
          </cell>
          <cell r="G12022" t="str">
            <v>02 Primary with Upper Primary</v>
          </cell>
          <cell r="H12022" t="str">
            <v>02_Zilla Parishad</v>
          </cell>
          <cell r="I12022" t="e">
            <v>#N/A</v>
          </cell>
          <cell r="J12022">
            <v>3</v>
          </cell>
          <cell r="K12022">
            <v>5</v>
          </cell>
          <cell r="L12022">
            <v>1</v>
          </cell>
          <cell r="M12022">
            <v>1</v>
          </cell>
          <cell r="N12022">
            <v>4</v>
          </cell>
          <cell r="O12022">
            <v>1</v>
          </cell>
          <cell r="P12022">
            <v>5</v>
          </cell>
          <cell r="Q12022">
            <v>2</v>
          </cell>
          <cell r="R12022">
            <v>2</v>
          </cell>
          <cell r="S12022">
            <v>2</v>
          </cell>
          <cell r="T12022">
            <v>0</v>
          </cell>
          <cell r="U12022">
            <v>4</v>
          </cell>
          <cell r="V12022">
            <v>67</v>
          </cell>
          <cell r="W12022">
            <v>22</v>
          </cell>
          <cell r="X12022">
            <v>89</v>
          </cell>
        </row>
        <row r="12023">
          <cell r="D12023">
            <v>27060208501</v>
          </cell>
          <cell r="E12023" t="str">
            <v>ZPPS WAKALWADI</v>
          </cell>
          <cell r="F12023">
            <v>2</v>
          </cell>
          <cell r="G12023" t="str">
            <v>02 Primary with Upper Primary</v>
          </cell>
          <cell r="H12023" t="str">
            <v>02_Zilla Parishad</v>
          </cell>
          <cell r="I12023" t="e">
            <v>#N/A</v>
          </cell>
          <cell r="J12023">
            <v>3</v>
          </cell>
          <cell r="K12023">
            <v>3</v>
          </cell>
          <cell r="L12023">
            <v>1</v>
          </cell>
          <cell r="M12023">
            <v>1</v>
          </cell>
          <cell r="N12023">
            <v>2</v>
          </cell>
          <cell r="O12023">
            <v>1</v>
          </cell>
          <cell r="P12023">
            <v>1</v>
          </cell>
          <cell r="Q12023">
            <v>2</v>
          </cell>
          <cell r="R12023">
            <v>1</v>
          </cell>
          <cell r="S12023">
            <v>1</v>
          </cell>
          <cell r="T12023">
            <v>0</v>
          </cell>
          <cell r="U12023">
            <v>4</v>
          </cell>
          <cell r="V12023">
            <v>92</v>
          </cell>
          <cell r="W12023">
            <v>47</v>
          </cell>
          <cell r="X12023">
            <v>139</v>
          </cell>
        </row>
        <row r="12024">
          <cell r="D12024">
            <v>27060208601</v>
          </cell>
          <cell r="E12024" t="str">
            <v>ZPPS EAKAMBA</v>
          </cell>
          <cell r="F12024">
            <v>2</v>
          </cell>
          <cell r="G12024" t="str">
            <v>02 Primary with Upper Primary</v>
          </cell>
          <cell r="H12024" t="str">
            <v>02_Zilla Parishad</v>
          </cell>
          <cell r="I12024" t="e">
            <v>#N/A</v>
          </cell>
          <cell r="J12024">
            <v>3</v>
          </cell>
          <cell r="K12024">
            <v>10</v>
          </cell>
          <cell r="L12024">
            <v>1</v>
          </cell>
          <cell r="M12024">
            <v>1</v>
          </cell>
          <cell r="N12024">
            <v>4</v>
          </cell>
          <cell r="O12024">
            <v>1</v>
          </cell>
          <cell r="P12024">
            <v>1</v>
          </cell>
          <cell r="Q12024">
            <v>2</v>
          </cell>
          <cell r="R12024">
            <v>2</v>
          </cell>
          <cell r="S12024">
            <v>2</v>
          </cell>
          <cell r="T12024">
            <v>1</v>
          </cell>
          <cell r="U12024">
            <v>8</v>
          </cell>
          <cell r="V12024">
            <v>167</v>
          </cell>
          <cell r="W12024">
            <v>55</v>
          </cell>
          <cell r="X12024">
            <v>222</v>
          </cell>
        </row>
        <row r="12025">
          <cell r="D12025">
            <v>27060208602</v>
          </cell>
          <cell r="E12025" t="str">
            <v>KUNDALIKESHWAR VIDYALAY EAKAMBA</v>
          </cell>
          <cell r="F12025">
            <v>7</v>
          </cell>
          <cell r="G12025" t="str">
            <v>06 Upper Pr. And Secondary</v>
          </cell>
          <cell r="H12025" t="str">
            <v>22_Unaided</v>
          </cell>
          <cell r="I12025" t="e">
            <v>#N/A</v>
          </cell>
          <cell r="J12025">
            <v>2</v>
          </cell>
          <cell r="K12025">
            <v>1</v>
          </cell>
          <cell r="L12025">
            <v>4</v>
          </cell>
          <cell r="M12025">
            <v>4</v>
          </cell>
          <cell r="N12025">
            <v>1</v>
          </cell>
          <cell r="O12025">
            <v>2</v>
          </cell>
          <cell r="P12025">
            <v>4</v>
          </cell>
          <cell r="Q12025">
            <v>1</v>
          </cell>
          <cell r="R12025">
            <v>9</v>
          </cell>
          <cell r="S12025">
            <v>1</v>
          </cell>
          <cell r="T12025">
            <v>0</v>
          </cell>
          <cell r="U12025">
            <v>1</v>
          </cell>
          <cell r="V12025">
            <v>0</v>
          </cell>
          <cell r="W12025">
            <v>29</v>
          </cell>
          <cell r="X12025">
            <v>29</v>
          </cell>
        </row>
        <row r="12026">
          <cell r="D12026">
            <v>27060208701</v>
          </cell>
          <cell r="E12026" t="str">
            <v>ZPPS DONGARKINHI</v>
          </cell>
          <cell r="F12026">
            <v>2</v>
          </cell>
          <cell r="G12026" t="str">
            <v>02 Primary with Upper Primary</v>
          </cell>
          <cell r="H12026" t="str">
            <v>02_Zilla Parishad</v>
          </cell>
          <cell r="I12026" t="e">
            <v>#N/A</v>
          </cell>
          <cell r="J12026">
            <v>3</v>
          </cell>
          <cell r="K12026">
            <v>8</v>
          </cell>
          <cell r="L12026">
            <v>2</v>
          </cell>
          <cell r="M12026">
            <v>2</v>
          </cell>
          <cell r="N12026">
            <v>3</v>
          </cell>
          <cell r="O12026">
            <v>1</v>
          </cell>
          <cell r="P12026">
            <v>1</v>
          </cell>
          <cell r="Q12026">
            <v>2</v>
          </cell>
          <cell r="R12026">
            <v>2</v>
          </cell>
          <cell r="S12026">
            <v>2</v>
          </cell>
          <cell r="T12026">
            <v>0</v>
          </cell>
          <cell r="U12026">
            <v>5</v>
          </cell>
          <cell r="V12026">
            <v>158</v>
          </cell>
          <cell r="W12026">
            <v>30</v>
          </cell>
          <cell r="X12026">
            <v>188</v>
          </cell>
        </row>
        <row r="12027">
          <cell r="D12027">
            <v>27060208702</v>
          </cell>
          <cell r="E12027" t="str">
            <v>N. AGRAWAL VIDYALAYA DONGARKIN</v>
          </cell>
          <cell r="F12027">
            <v>3</v>
          </cell>
          <cell r="G12027" t="str">
            <v>04 Pr. With Up.Pr. Sec. and H.Sec.</v>
          </cell>
          <cell r="H12027" t="str">
            <v>17_Pvt. Aided</v>
          </cell>
          <cell r="I12027" t="e">
            <v>#N/A</v>
          </cell>
          <cell r="J12027">
            <v>2</v>
          </cell>
          <cell r="K12027">
            <v>4</v>
          </cell>
          <cell r="L12027">
            <v>2</v>
          </cell>
          <cell r="M12027">
            <v>2</v>
          </cell>
          <cell r="N12027">
            <v>2</v>
          </cell>
          <cell r="O12027">
            <v>1</v>
          </cell>
          <cell r="P12027">
            <v>3</v>
          </cell>
          <cell r="Q12027">
            <v>1</v>
          </cell>
          <cell r="R12027">
            <v>2</v>
          </cell>
          <cell r="S12027">
            <v>1</v>
          </cell>
          <cell r="T12027">
            <v>0</v>
          </cell>
          <cell r="U12027">
            <v>5</v>
          </cell>
          <cell r="V12027">
            <v>14</v>
          </cell>
          <cell r="W12027">
            <v>127</v>
          </cell>
          <cell r="X12027">
            <v>141</v>
          </cell>
        </row>
        <row r="12028">
          <cell r="D12028">
            <v>27060208801</v>
          </cell>
          <cell r="E12028" t="str">
            <v>ZPPS DHAR PIMPRI</v>
          </cell>
          <cell r="F12028">
            <v>1</v>
          </cell>
          <cell r="G12028" t="str">
            <v>01 Primary</v>
          </cell>
          <cell r="H12028" t="str">
            <v>02_Zilla Parishad</v>
          </cell>
          <cell r="I12028" t="e">
            <v>#N/A</v>
          </cell>
          <cell r="J12028">
            <v>3</v>
          </cell>
          <cell r="K12028">
            <v>2</v>
          </cell>
          <cell r="L12028">
            <v>1</v>
          </cell>
          <cell r="M12028">
            <v>1</v>
          </cell>
          <cell r="N12028">
            <v>1</v>
          </cell>
          <cell r="O12028">
            <v>1</v>
          </cell>
          <cell r="P12028">
            <v>1</v>
          </cell>
          <cell r="Q12028">
            <v>2</v>
          </cell>
          <cell r="R12028">
            <v>1</v>
          </cell>
          <cell r="S12028">
            <v>2</v>
          </cell>
          <cell r="T12028">
            <v>0</v>
          </cell>
          <cell r="U12028">
            <v>1</v>
          </cell>
          <cell r="V12028">
            <v>42</v>
          </cell>
          <cell r="W12028">
            <v>0</v>
          </cell>
          <cell r="X12028">
            <v>42</v>
          </cell>
        </row>
        <row r="12029">
          <cell r="D12029">
            <v>27060208901</v>
          </cell>
          <cell r="E12029" t="str">
            <v>ZPPS KHERDI</v>
          </cell>
          <cell r="F12029">
            <v>1</v>
          </cell>
          <cell r="G12029" t="str">
            <v>01 Primary</v>
          </cell>
          <cell r="H12029" t="str">
            <v>02_Zilla Parishad</v>
          </cell>
          <cell r="I12029" t="e">
            <v>#N/A</v>
          </cell>
          <cell r="J12029">
            <v>3</v>
          </cell>
          <cell r="K12029">
            <v>3</v>
          </cell>
          <cell r="L12029">
            <v>1</v>
          </cell>
          <cell r="M12029">
            <v>1</v>
          </cell>
          <cell r="N12029">
            <v>1</v>
          </cell>
          <cell r="O12029">
            <v>1</v>
          </cell>
          <cell r="P12029">
            <v>3</v>
          </cell>
          <cell r="Q12029">
            <v>1</v>
          </cell>
          <cell r="R12029">
            <v>2</v>
          </cell>
          <cell r="S12029">
            <v>1</v>
          </cell>
          <cell r="T12029">
            <v>0</v>
          </cell>
          <cell r="U12029">
            <v>3</v>
          </cell>
          <cell r="V12029">
            <v>63</v>
          </cell>
          <cell r="W12029">
            <v>0</v>
          </cell>
          <cell r="X12029">
            <v>63</v>
          </cell>
        </row>
        <row r="12030">
          <cell r="D12030">
            <v>27060209001</v>
          </cell>
          <cell r="E12030" t="str">
            <v>ZPPS KALAMBESHWAR</v>
          </cell>
          <cell r="F12030">
            <v>1</v>
          </cell>
          <cell r="G12030" t="str">
            <v>01 Primary</v>
          </cell>
          <cell r="H12030" t="str">
            <v>02_Zilla Parishad</v>
          </cell>
          <cell r="I12030" t="e">
            <v>#N/A</v>
          </cell>
          <cell r="J12030">
            <v>3</v>
          </cell>
          <cell r="K12030">
            <v>4</v>
          </cell>
          <cell r="L12030">
            <v>1</v>
          </cell>
          <cell r="M12030">
            <v>1</v>
          </cell>
          <cell r="N12030">
            <v>4</v>
          </cell>
          <cell r="O12030">
            <v>1</v>
          </cell>
          <cell r="P12030">
            <v>1</v>
          </cell>
          <cell r="Q12030">
            <v>2</v>
          </cell>
          <cell r="R12030">
            <v>2</v>
          </cell>
          <cell r="S12030">
            <v>2</v>
          </cell>
          <cell r="T12030">
            <v>0</v>
          </cell>
          <cell r="U12030">
            <v>4</v>
          </cell>
          <cell r="V12030">
            <v>115</v>
          </cell>
          <cell r="W12030">
            <v>0</v>
          </cell>
          <cell r="X12030">
            <v>115</v>
          </cell>
        </row>
        <row r="12031">
          <cell r="D12031">
            <v>27060209002</v>
          </cell>
          <cell r="E12031" t="str">
            <v>SHANTI KISAN VIDHVAYALE</v>
          </cell>
          <cell r="F12031">
            <v>3</v>
          </cell>
          <cell r="G12031" t="str">
            <v>04 Pr. With Up.Pr. Sec. and H.Sec.</v>
          </cell>
          <cell r="H12031" t="str">
            <v>17_Pvt. Aided</v>
          </cell>
          <cell r="I12031" t="e">
            <v>#N/A</v>
          </cell>
          <cell r="J12031">
            <v>2</v>
          </cell>
          <cell r="K12031">
            <v>4</v>
          </cell>
          <cell r="L12031">
            <v>5</v>
          </cell>
          <cell r="M12031">
            <v>10</v>
          </cell>
          <cell r="N12031">
            <v>3</v>
          </cell>
          <cell r="O12031">
            <v>1</v>
          </cell>
          <cell r="P12031">
            <v>5</v>
          </cell>
          <cell r="Q12031">
            <v>1</v>
          </cell>
          <cell r="R12031">
            <v>2</v>
          </cell>
          <cell r="S12031">
            <v>1</v>
          </cell>
          <cell r="T12031">
            <v>0</v>
          </cell>
          <cell r="U12031">
            <v>4</v>
          </cell>
          <cell r="V12031">
            <v>31</v>
          </cell>
          <cell r="W12031">
            <v>107</v>
          </cell>
          <cell r="X12031">
            <v>138</v>
          </cell>
        </row>
        <row r="12032">
          <cell r="D12032">
            <v>27060209101</v>
          </cell>
          <cell r="E12032" t="str">
            <v>ZILLA PARISHAD PRIMAR SCHOOL KOLGAON BK.</v>
          </cell>
          <cell r="F12032">
            <v>2</v>
          </cell>
          <cell r="G12032" t="str">
            <v>02 Primary with Upper Primary</v>
          </cell>
          <cell r="H12032" t="str">
            <v>02_Zilla Parishad</v>
          </cell>
          <cell r="I12032" t="e">
            <v>#N/A</v>
          </cell>
          <cell r="J12032">
            <v>3</v>
          </cell>
          <cell r="K12032">
            <v>7</v>
          </cell>
          <cell r="L12032">
            <v>1</v>
          </cell>
          <cell r="M12032">
            <v>1</v>
          </cell>
          <cell r="N12032">
            <v>4</v>
          </cell>
          <cell r="O12032">
            <v>1</v>
          </cell>
          <cell r="P12032">
            <v>3</v>
          </cell>
          <cell r="Q12032">
            <v>2</v>
          </cell>
          <cell r="R12032">
            <v>2</v>
          </cell>
          <cell r="S12032">
            <v>1</v>
          </cell>
          <cell r="T12032">
            <v>0</v>
          </cell>
          <cell r="U12032">
            <v>5</v>
          </cell>
          <cell r="V12032">
            <v>93</v>
          </cell>
          <cell r="W12032">
            <v>46</v>
          </cell>
          <cell r="X12032">
            <v>139</v>
          </cell>
        </row>
        <row r="12033">
          <cell r="D12033">
            <v>27060209201</v>
          </cell>
          <cell r="E12033" t="str">
            <v>ZPPS KOLGAON KHU.</v>
          </cell>
          <cell r="F12033">
            <v>1</v>
          </cell>
          <cell r="G12033" t="str">
            <v>01 Primary</v>
          </cell>
          <cell r="H12033" t="str">
            <v>02_Zilla Parishad</v>
          </cell>
          <cell r="I12033" t="e">
            <v>#N/A</v>
          </cell>
          <cell r="J12033">
            <v>3</v>
          </cell>
          <cell r="K12033">
            <v>3</v>
          </cell>
          <cell r="L12033">
            <v>1</v>
          </cell>
          <cell r="M12033">
            <v>1</v>
          </cell>
          <cell r="N12033">
            <v>1</v>
          </cell>
          <cell r="O12033">
            <v>1</v>
          </cell>
          <cell r="P12033">
            <v>5</v>
          </cell>
          <cell r="Q12033">
            <v>2</v>
          </cell>
          <cell r="R12033">
            <v>2</v>
          </cell>
          <cell r="S12033">
            <v>2</v>
          </cell>
          <cell r="T12033">
            <v>0</v>
          </cell>
          <cell r="U12033">
            <v>2</v>
          </cell>
          <cell r="V12033">
            <v>28</v>
          </cell>
          <cell r="W12033">
            <v>0</v>
          </cell>
          <cell r="X12033">
            <v>28</v>
          </cell>
        </row>
        <row r="12034">
          <cell r="D12034">
            <v>27060209301</v>
          </cell>
          <cell r="E12034" t="str">
            <v>ZPPS MANKA</v>
          </cell>
          <cell r="F12034">
            <v>1</v>
          </cell>
          <cell r="G12034" t="str">
            <v>01 Primary</v>
          </cell>
          <cell r="H12034" t="str">
            <v>02_Zilla Parishad</v>
          </cell>
          <cell r="I12034" t="e">
            <v>#N/A</v>
          </cell>
          <cell r="J12034">
            <v>3</v>
          </cell>
          <cell r="K12034">
            <v>2</v>
          </cell>
          <cell r="L12034">
            <v>1</v>
          </cell>
          <cell r="M12034">
            <v>1</v>
          </cell>
          <cell r="N12034">
            <v>4</v>
          </cell>
          <cell r="O12034">
            <v>1</v>
          </cell>
          <cell r="P12034">
            <v>5</v>
          </cell>
          <cell r="Q12034">
            <v>2</v>
          </cell>
          <cell r="R12034">
            <v>2</v>
          </cell>
          <cell r="S12034">
            <v>2</v>
          </cell>
          <cell r="T12034">
            <v>0</v>
          </cell>
          <cell r="U12034">
            <v>2</v>
          </cell>
          <cell r="V12034">
            <v>25</v>
          </cell>
          <cell r="W12034">
            <v>0</v>
          </cell>
          <cell r="X12034">
            <v>25</v>
          </cell>
        </row>
        <row r="12035">
          <cell r="D12035">
            <v>27060209401</v>
          </cell>
          <cell r="E12035" t="str">
            <v>ZPPS PANGRI KUTE</v>
          </cell>
          <cell r="F12035">
            <v>2</v>
          </cell>
          <cell r="G12035" t="str">
            <v>02 Primary with Upper Primary</v>
          </cell>
          <cell r="H12035" t="str">
            <v>02_Zilla Parishad</v>
          </cell>
          <cell r="I12035" t="e">
            <v>#N/A</v>
          </cell>
          <cell r="J12035">
            <v>3</v>
          </cell>
          <cell r="K12035">
            <v>10</v>
          </cell>
          <cell r="L12035">
            <v>1</v>
          </cell>
          <cell r="M12035">
            <v>1</v>
          </cell>
          <cell r="N12035">
            <v>1</v>
          </cell>
          <cell r="O12035">
            <v>1</v>
          </cell>
          <cell r="P12035">
            <v>3</v>
          </cell>
          <cell r="Q12035">
            <v>2</v>
          </cell>
          <cell r="R12035">
            <v>2</v>
          </cell>
          <cell r="S12035">
            <v>2</v>
          </cell>
          <cell r="T12035">
            <v>0</v>
          </cell>
          <cell r="U12035">
            <v>10</v>
          </cell>
          <cell r="V12035">
            <v>184</v>
          </cell>
          <cell r="W12035">
            <v>87</v>
          </cell>
          <cell r="X12035">
            <v>271</v>
          </cell>
        </row>
        <row r="12036">
          <cell r="D12036">
            <v>27060209501</v>
          </cell>
          <cell r="E12036" t="str">
            <v>ZPPS REGAON</v>
          </cell>
          <cell r="F12036">
            <v>1</v>
          </cell>
          <cell r="G12036" t="str">
            <v>01 Primary</v>
          </cell>
          <cell r="H12036" t="str">
            <v>02_Zilla Parishad</v>
          </cell>
          <cell r="I12036" t="e">
            <v>#N/A</v>
          </cell>
          <cell r="J12036">
            <v>3</v>
          </cell>
          <cell r="K12036">
            <v>4</v>
          </cell>
          <cell r="L12036">
            <v>1</v>
          </cell>
          <cell r="M12036">
            <v>1</v>
          </cell>
          <cell r="N12036">
            <v>1</v>
          </cell>
          <cell r="O12036">
            <v>1</v>
          </cell>
          <cell r="P12036">
            <v>5</v>
          </cell>
          <cell r="Q12036">
            <v>2</v>
          </cell>
          <cell r="R12036">
            <v>2</v>
          </cell>
          <cell r="S12036">
            <v>2</v>
          </cell>
          <cell r="T12036">
            <v>0</v>
          </cell>
          <cell r="U12036">
            <v>4</v>
          </cell>
          <cell r="V12036">
            <v>109</v>
          </cell>
          <cell r="W12036">
            <v>0</v>
          </cell>
          <cell r="X12036">
            <v>109</v>
          </cell>
        </row>
        <row r="12037">
          <cell r="D12037">
            <v>27060209601</v>
          </cell>
          <cell r="E12037" t="str">
            <v>ZPPS SAWALAD</v>
          </cell>
          <cell r="F12037">
            <v>1</v>
          </cell>
          <cell r="G12037" t="str">
            <v>01 Primary</v>
          </cell>
          <cell r="H12037" t="str">
            <v>02_Zilla Parishad</v>
          </cell>
          <cell r="I12037" t="e">
            <v>#N/A</v>
          </cell>
          <cell r="J12037">
            <v>3</v>
          </cell>
          <cell r="K12037">
            <v>2</v>
          </cell>
          <cell r="L12037">
            <v>1</v>
          </cell>
          <cell r="M12037">
            <v>1</v>
          </cell>
          <cell r="N12037">
            <v>4</v>
          </cell>
          <cell r="O12037">
            <v>1</v>
          </cell>
          <cell r="P12037">
            <v>1</v>
          </cell>
          <cell r="Q12037">
            <v>1</v>
          </cell>
          <cell r="R12037">
            <v>2</v>
          </cell>
          <cell r="S12037">
            <v>2</v>
          </cell>
          <cell r="T12037">
            <v>0</v>
          </cell>
          <cell r="U12037">
            <v>2</v>
          </cell>
          <cell r="V12037">
            <v>31</v>
          </cell>
          <cell r="W12037">
            <v>0</v>
          </cell>
          <cell r="X12037">
            <v>31</v>
          </cell>
        </row>
        <row r="12038">
          <cell r="D12038">
            <v>27060209701</v>
          </cell>
          <cell r="E12038" t="str">
            <v>ZPPS TARODI</v>
          </cell>
          <cell r="F12038">
            <v>1</v>
          </cell>
          <cell r="G12038" t="str">
            <v>01 Primary</v>
          </cell>
          <cell r="H12038" t="str">
            <v>02_Zilla Parishad</v>
          </cell>
          <cell r="I12038" t="e">
            <v>#N/A</v>
          </cell>
          <cell r="J12038">
            <v>3</v>
          </cell>
          <cell r="K12038">
            <v>4</v>
          </cell>
          <cell r="L12038">
            <v>1</v>
          </cell>
          <cell r="M12038">
            <v>1</v>
          </cell>
          <cell r="N12038">
            <v>3</v>
          </cell>
          <cell r="O12038">
            <v>1</v>
          </cell>
          <cell r="P12038">
            <v>1</v>
          </cell>
          <cell r="Q12038">
            <v>2</v>
          </cell>
          <cell r="R12038">
            <v>2</v>
          </cell>
          <cell r="S12038">
            <v>2</v>
          </cell>
          <cell r="T12038">
            <v>0</v>
          </cell>
          <cell r="U12038">
            <v>3</v>
          </cell>
          <cell r="V12038">
            <v>70</v>
          </cell>
          <cell r="W12038">
            <v>0</v>
          </cell>
          <cell r="X12038">
            <v>70</v>
          </cell>
        </row>
        <row r="12039">
          <cell r="D12039">
            <v>27060209801</v>
          </cell>
          <cell r="E12039" t="str">
            <v>ZPPS DUDHALA</v>
          </cell>
          <cell r="F12039">
            <v>2</v>
          </cell>
          <cell r="G12039" t="str">
            <v>02 Primary with Upper Primary</v>
          </cell>
          <cell r="H12039" t="str">
            <v>02_Zilla Parishad</v>
          </cell>
          <cell r="I12039" t="e">
            <v>#N/A</v>
          </cell>
          <cell r="J12039">
            <v>3</v>
          </cell>
          <cell r="K12039">
            <v>6</v>
          </cell>
          <cell r="L12039">
            <v>1</v>
          </cell>
          <cell r="M12039">
            <v>1</v>
          </cell>
          <cell r="N12039">
            <v>3</v>
          </cell>
          <cell r="O12039">
            <v>1</v>
          </cell>
          <cell r="P12039">
            <v>1</v>
          </cell>
          <cell r="Q12039">
            <v>2</v>
          </cell>
          <cell r="R12039">
            <v>1</v>
          </cell>
          <cell r="S12039">
            <v>2</v>
          </cell>
          <cell r="T12039">
            <v>0</v>
          </cell>
          <cell r="U12039">
            <v>5</v>
          </cell>
          <cell r="V12039">
            <v>81</v>
          </cell>
          <cell r="W12039">
            <v>37</v>
          </cell>
          <cell r="X12039">
            <v>118</v>
          </cell>
        </row>
        <row r="12040">
          <cell r="D12040">
            <v>27060209901</v>
          </cell>
          <cell r="E12040" t="str">
            <v>ZPPS GHATA</v>
          </cell>
          <cell r="F12040">
            <v>2</v>
          </cell>
          <cell r="G12040" t="str">
            <v>02 Primary with Upper Primary</v>
          </cell>
          <cell r="H12040" t="str">
            <v>02_Zilla Parishad</v>
          </cell>
          <cell r="I12040" t="e">
            <v>#N/A</v>
          </cell>
          <cell r="J12040">
            <v>3</v>
          </cell>
          <cell r="K12040">
            <v>4</v>
          </cell>
          <cell r="L12040">
            <v>1</v>
          </cell>
          <cell r="M12040">
            <v>1</v>
          </cell>
          <cell r="N12040">
            <v>1</v>
          </cell>
          <cell r="O12040">
            <v>2</v>
          </cell>
          <cell r="P12040">
            <v>7</v>
          </cell>
          <cell r="Q12040">
            <v>2</v>
          </cell>
          <cell r="R12040">
            <v>2</v>
          </cell>
          <cell r="S12040">
            <v>1</v>
          </cell>
          <cell r="T12040">
            <v>0</v>
          </cell>
          <cell r="U12040">
            <v>4</v>
          </cell>
          <cell r="V12040">
            <v>71</v>
          </cell>
          <cell r="W12040">
            <v>27</v>
          </cell>
          <cell r="X12040">
            <v>98</v>
          </cell>
        </row>
        <row r="12041">
          <cell r="D12041">
            <v>27060210001</v>
          </cell>
          <cell r="E12041" t="str">
            <v>ZPPS KINHI GHODMOD</v>
          </cell>
          <cell r="F12041">
            <v>2</v>
          </cell>
          <cell r="G12041" t="str">
            <v>02 Primary with Upper Primary</v>
          </cell>
          <cell r="H12041" t="str">
            <v>02_Zilla Parishad</v>
          </cell>
          <cell r="I12041" t="e">
            <v>#N/A</v>
          </cell>
          <cell r="J12041">
            <v>3</v>
          </cell>
          <cell r="K12041">
            <v>3</v>
          </cell>
          <cell r="L12041">
            <v>1</v>
          </cell>
          <cell r="M12041">
            <v>1</v>
          </cell>
          <cell r="N12041">
            <v>4</v>
          </cell>
          <cell r="O12041">
            <v>1</v>
          </cell>
          <cell r="P12041">
            <v>1</v>
          </cell>
          <cell r="Q12041">
            <v>2</v>
          </cell>
          <cell r="R12041">
            <v>2</v>
          </cell>
          <cell r="S12041">
            <v>2</v>
          </cell>
          <cell r="T12041">
            <v>0</v>
          </cell>
          <cell r="U12041">
            <v>3</v>
          </cell>
          <cell r="V12041">
            <v>56</v>
          </cell>
          <cell r="W12041">
            <v>14</v>
          </cell>
          <cell r="X12041">
            <v>70</v>
          </cell>
        </row>
        <row r="12042">
          <cell r="D12042">
            <v>27060210101</v>
          </cell>
          <cell r="E12042" t="str">
            <v>ZPPS MIRZAPUR</v>
          </cell>
          <cell r="F12042">
            <v>1</v>
          </cell>
          <cell r="G12042" t="str">
            <v>01 Primary</v>
          </cell>
          <cell r="H12042" t="str">
            <v>02_Zilla Parishad</v>
          </cell>
          <cell r="I12042" t="e">
            <v>#N/A</v>
          </cell>
          <cell r="J12042">
            <v>3</v>
          </cell>
          <cell r="K12042">
            <v>5</v>
          </cell>
          <cell r="L12042">
            <v>2</v>
          </cell>
          <cell r="M12042">
            <v>2</v>
          </cell>
          <cell r="N12042">
            <v>1</v>
          </cell>
          <cell r="O12042">
            <v>1</v>
          </cell>
          <cell r="P12042">
            <v>1</v>
          </cell>
          <cell r="Q12042">
            <v>1</v>
          </cell>
          <cell r="R12042">
            <v>2</v>
          </cell>
          <cell r="S12042">
            <v>1</v>
          </cell>
          <cell r="T12042">
            <v>0</v>
          </cell>
          <cell r="U12042">
            <v>2</v>
          </cell>
          <cell r="V12042">
            <v>26</v>
          </cell>
          <cell r="W12042">
            <v>0</v>
          </cell>
          <cell r="X12042">
            <v>26</v>
          </cell>
        </row>
        <row r="12043">
          <cell r="D12043">
            <v>27060210201</v>
          </cell>
          <cell r="E12043" t="str">
            <v>ZPPS PANGAR KHEDA</v>
          </cell>
          <cell r="F12043">
            <v>2</v>
          </cell>
          <cell r="G12043" t="str">
            <v>02 Primary with Upper Primary</v>
          </cell>
          <cell r="H12043" t="str">
            <v>02_Zilla Parishad</v>
          </cell>
          <cell r="I12043" t="e">
            <v>#N/A</v>
          </cell>
          <cell r="J12043">
            <v>3</v>
          </cell>
          <cell r="K12043">
            <v>5</v>
          </cell>
          <cell r="L12043">
            <v>1</v>
          </cell>
          <cell r="M12043">
            <v>1</v>
          </cell>
          <cell r="N12043">
            <v>4</v>
          </cell>
          <cell r="O12043">
            <v>1</v>
          </cell>
          <cell r="P12043">
            <v>3</v>
          </cell>
          <cell r="Q12043">
            <v>1</v>
          </cell>
          <cell r="R12043">
            <v>2</v>
          </cell>
          <cell r="S12043">
            <v>1</v>
          </cell>
          <cell r="T12043">
            <v>0</v>
          </cell>
          <cell r="U12043">
            <v>6</v>
          </cell>
          <cell r="V12043">
            <v>95</v>
          </cell>
          <cell r="W12043">
            <v>37</v>
          </cell>
          <cell r="X12043">
            <v>132</v>
          </cell>
        </row>
        <row r="12044">
          <cell r="D12044">
            <v>27060210301</v>
          </cell>
          <cell r="E12044" t="str">
            <v>ZPPS SHIRPUR</v>
          </cell>
          <cell r="F12044">
            <v>1</v>
          </cell>
          <cell r="G12044" t="str">
            <v>01 Primary</v>
          </cell>
          <cell r="H12044" t="str">
            <v>02_Zilla Parishad</v>
          </cell>
          <cell r="I12044" t="e">
            <v>#N/A</v>
          </cell>
          <cell r="J12044">
            <v>3</v>
          </cell>
          <cell r="K12044">
            <v>5</v>
          </cell>
          <cell r="L12044">
            <v>2</v>
          </cell>
          <cell r="M12044">
            <v>2</v>
          </cell>
          <cell r="N12044">
            <v>1</v>
          </cell>
          <cell r="O12044">
            <v>1</v>
          </cell>
          <cell r="P12044">
            <v>1</v>
          </cell>
          <cell r="Q12044">
            <v>2</v>
          </cell>
          <cell r="R12044">
            <v>1</v>
          </cell>
          <cell r="S12044">
            <v>1</v>
          </cell>
          <cell r="T12044">
            <v>0</v>
          </cell>
          <cell r="U12044">
            <v>5</v>
          </cell>
          <cell r="V12044">
            <v>136</v>
          </cell>
          <cell r="W12044">
            <v>0</v>
          </cell>
          <cell r="X12044">
            <v>136</v>
          </cell>
        </row>
        <row r="12045">
          <cell r="D12045">
            <v>27060210302</v>
          </cell>
          <cell r="E12045" t="str">
            <v>ZPPS KANYA SHIRPUR</v>
          </cell>
          <cell r="F12045">
            <v>1</v>
          </cell>
          <cell r="G12045" t="str">
            <v>01 Primary</v>
          </cell>
          <cell r="H12045" t="str">
            <v>02_Zilla Parishad</v>
          </cell>
          <cell r="I12045" t="e">
            <v>#N/A</v>
          </cell>
          <cell r="J12045">
            <v>3</v>
          </cell>
          <cell r="K12045">
            <v>8</v>
          </cell>
          <cell r="L12045">
            <v>3</v>
          </cell>
          <cell r="M12045">
            <v>0</v>
          </cell>
          <cell r="N12045">
            <v>3</v>
          </cell>
          <cell r="O12045">
            <v>1</v>
          </cell>
          <cell r="P12045">
            <v>7</v>
          </cell>
          <cell r="Q12045">
            <v>1</v>
          </cell>
          <cell r="R12045">
            <v>1</v>
          </cell>
          <cell r="S12045">
            <v>2</v>
          </cell>
          <cell r="T12045">
            <v>2</v>
          </cell>
          <cell r="U12045">
            <v>7</v>
          </cell>
          <cell r="V12045">
            <v>153</v>
          </cell>
          <cell r="W12045">
            <v>0</v>
          </cell>
          <cell r="X12045">
            <v>153</v>
          </cell>
        </row>
        <row r="12046">
          <cell r="D12046">
            <v>27060210303</v>
          </cell>
          <cell r="E12046" t="str">
            <v>ZPPS URDU SHIRPUR</v>
          </cell>
          <cell r="F12046">
            <v>2</v>
          </cell>
          <cell r="G12046" t="str">
            <v>02 Primary with Upper Primary</v>
          </cell>
          <cell r="H12046" t="str">
            <v>02_Zilla Parishad</v>
          </cell>
          <cell r="I12046" t="e">
            <v>#N/A</v>
          </cell>
          <cell r="J12046">
            <v>3</v>
          </cell>
          <cell r="K12046">
            <v>9</v>
          </cell>
          <cell r="L12046">
            <v>0</v>
          </cell>
          <cell r="M12046">
            <v>3</v>
          </cell>
          <cell r="N12046">
            <v>1</v>
          </cell>
          <cell r="O12046">
            <v>1</v>
          </cell>
          <cell r="P12046">
            <v>1</v>
          </cell>
          <cell r="Q12046">
            <v>1</v>
          </cell>
          <cell r="R12046">
            <v>1</v>
          </cell>
          <cell r="S12046">
            <v>1</v>
          </cell>
          <cell r="T12046">
            <v>0</v>
          </cell>
          <cell r="U12046">
            <v>8</v>
          </cell>
          <cell r="V12046">
            <v>151</v>
          </cell>
          <cell r="W12046">
            <v>56</v>
          </cell>
          <cell r="X12046">
            <v>207</v>
          </cell>
        </row>
        <row r="12047">
          <cell r="D12047">
            <v>27060210304</v>
          </cell>
          <cell r="E12047" t="str">
            <v>ZPPS GOULKHEDA</v>
          </cell>
          <cell r="F12047">
            <v>1</v>
          </cell>
          <cell r="G12047" t="str">
            <v>01 Primary</v>
          </cell>
          <cell r="H12047" t="str">
            <v>02_Zilla Parishad</v>
          </cell>
          <cell r="I12047" t="e">
            <v>#N/A</v>
          </cell>
          <cell r="J12047">
            <v>3</v>
          </cell>
          <cell r="K12047">
            <v>1</v>
          </cell>
          <cell r="L12047">
            <v>1</v>
          </cell>
          <cell r="M12047">
            <v>1</v>
          </cell>
          <cell r="N12047">
            <v>1</v>
          </cell>
          <cell r="O12047">
            <v>2</v>
          </cell>
          <cell r="P12047">
            <v>7</v>
          </cell>
          <cell r="Q12047">
            <v>1</v>
          </cell>
          <cell r="R12047">
            <v>1</v>
          </cell>
          <cell r="S12047">
            <v>1</v>
          </cell>
          <cell r="T12047">
            <v>0</v>
          </cell>
          <cell r="U12047">
            <v>2</v>
          </cell>
          <cell r="V12047">
            <v>22</v>
          </cell>
          <cell r="W12047">
            <v>0</v>
          </cell>
          <cell r="X12047">
            <v>22</v>
          </cell>
        </row>
        <row r="12048">
          <cell r="D12048">
            <v>27060210308</v>
          </cell>
          <cell r="E12048" t="str">
            <v>ZPPS URDU KANYA SHIRPUR</v>
          </cell>
          <cell r="F12048">
            <v>2</v>
          </cell>
          <cell r="G12048" t="str">
            <v>02 Primary with Upper Primary</v>
          </cell>
          <cell r="H12048" t="str">
            <v>02_Zilla Parishad</v>
          </cell>
          <cell r="I12048" t="e">
            <v>#N/A</v>
          </cell>
          <cell r="J12048">
            <v>3</v>
          </cell>
          <cell r="K12048">
            <v>10</v>
          </cell>
          <cell r="L12048">
            <v>1</v>
          </cell>
          <cell r="M12048">
            <v>1</v>
          </cell>
          <cell r="N12048">
            <v>4</v>
          </cell>
          <cell r="O12048">
            <v>1</v>
          </cell>
          <cell r="P12048">
            <v>5</v>
          </cell>
          <cell r="Q12048">
            <v>1</v>
          </cell>
          <cell r="R12048">
            <v>1</v>
          </cell>
          <cell r="S12048">
            <v>1</v>
          </cell>
          <cell r="T12048">
            <v>0</v>
          </cell>
          <cell r="U12048">
            <v>7</v>
          </cell>
          <cell r="V12048">
            <v>161</v>
          </cell>
          <cell r="W12048">
            <v>50</v>
          </cell>
          <cell r="X12048">
            <v>211</v>
          </cell>
        </row>
        <row r="12049">
          <cell r="D12049">
            <v>27060210309</v>
          </cell>
          <cell r="E12049" t="str">
            <v>LATE KONDBATATYA DHAVALE VIDY</v>
          </cell>
          <cell r="F12049">
            <v>3</v>
          </cell>
          <cell r="G12049" t="str">
            <v>04 Pr. With Up.Pr. Sec. and H.Sec.</v>
          </cell>
          <cell r="H12049" t="str">
            <v>17_Pvt. Aided</v>
          </cell>
          <cell r="I12049" t="e">
            <v>#N/A</v>
          </cell>
          <cell r="J12049">
            <v>1</v>
          </cell>
          <cell r="K12049">
            <v>27</v>
          </cell>
          <cell r="L12049">
            <v>2</v>
          </cell>
          <cell r="M12049">
            <v>2</v>
          </cell>
          <cell r="N12049">
            <v>1</v>
          </cell>
          <cell r="O12049">
            <v>2</v>
          </cell>
          <cell r="P12049">
            <v>7</v>
          </cell>
          <cell r="Q12049">
            <v>1</v>
          </cell>
          <cell r="R12049">
            <v>2</v>
          </cell>
          <cell r="S12049">
            <v>1</v>
          </cell>
          <cell r="T12049">
            <v>0</v>
          </cell>
          <cell r="U12049">
            <v>26</v>
          </cell>
          <cell r="V12049">
            <v>201</v>
          </cell>
          <cell r="W12049">
            <v>749</v>
          </cell>
          <cell r="X12049">
            <v>950</v>
          </cell>
        </row>
        <row r="12050">
          <cell r="D12050">
            <v>27060210310</v>
          </cell>
          <cell r="E12050" t="str">
            <v>PIR MOHD. URDU HIGHSCHOOL SHIRPUR</v>
          </cell>
          <cell r="F12050">
            <v>3</v>
          </cell>
          <cell r="G12050" t="str">
            <v>04 Pr. With Up.Pr. Sec. and H.Sec.</v>
          </cell>
          <cell r="H12050" t="str">
            <v>17_Pvt. Aided</v>
          </cell>
          <cell r="I12050" t="e">
            <v>#N/A</v>
          </cell>
          <cell r="J12050">
            <v>1</v>
          </cell>
          <cell r="K12050">
            <v>5</v>
          </cell>
          <cell r="L12050">
            <v>1</v>
          </cell>
          <cell r="M12050">
            <v>2</v>
          </cell>
          <cell r="N12050">
            <v>2</v>
          </cell>
          <cell r="O12050">
            <v>2</v>
          </cell>
          <cell r="P12050">
            <v>3</v>
          </cell>
          <cell r="Q12050">
            <v>1</v>
          </cell>
          <cell r="R12050">
            <v>9</v>
          </cell>
          <cell r="S12050">
            <v>1</v>
          </cell>
          <cell r="T12050">
            <v>1</v>
          </cell>
          <cell r="U12050">
            <v>4</v>
          </cell>
          <cell r="V12050">
            <v>33</v>
          </cell>
          <cell r="W12050">
            <v>167</v>
          </cell>
          <cell r="X12050">
            <v>200</v>
          </cell>
        </row>
        <row r="12051">
          <cell r="D12051">
            <v>27060210312</v>
          </cell>
          <cell r="E12051" t="str">
            <v>ZPPS SHIRPUR JAIN</v>
          </cell>
          <cell r="F12051">
            <v>1</v>
          </cell>
          <cell r="G12051" t="str">
            <v>01 Primary</v>
          </cell>
          <cell r="H12051" t="str">
            <v>02_Zilla Parishad</v>
          </cell>
          <cell r="I12051" t="e">
            <v>#N/A</v>
          </cell>
          <cell r="J12051">
            <v>3</v>
          </cell>
          <cell r="K12051">
            <v>4</v>
          </cell>
          <cell r="L12051">
            <v>1</v>
          </cell>
          <cell r="M12051">
            <v>1</v>
          </cell>
          <cell r="N12051">
            <v>3</v>
          </cell>
          <cell r="O12051">
            <v>1</v>
          </cell>
          <cell r="P12051">
            <v>5</v>
          </cell>
          <cell r="Q12051">
            <v>1</v>
          </cell>
          <cell r="R12051">
            <v>9</v>
          </cell>
          <cell r="S12051">
            <v>1</v>
          </cell>
          <cell r="T12051">
            <v>0</v>
          </cell>
          <cell r="U12051">
            <v>3</v>
          </cell>
          <cell r="V12051">
            <v>80</v>
          </cell>
          <cell r="W12051">
            <v>0</v>
          </cell>
          <cell r="X12051">
            <v>80</v>
          </cell>
        </row>
        <row r="12052">
          <cell r="D12052">
            <v>27060210313</v>
          </cell>
          <cell r="E12052" t="str">
            <v>ARIHANT VIDYAMANDIR PRI SCH SHIRPUR</v>
          </cell>
          <cell r="F12052">
            <v>2</v>
          </cell>
          <cell r="G12052" t="str">
            <v>02 Primary with Upper Primary</v>
          </cell>
          <cell r="H12052" t="str">
            <v>18_Partially Aided</v>
          </cell>
          <cell r="I12052" t="e">
            <v>#N/A</v>
          </cell>
          <cell r="J12052">
            <v>1</v>
          </cell>
          <cell r="K12052">
            <v>8</v>
          </cell>
          <cell r="L12052">
            <v>1</v>
          </cell>
          <cell r="M12052">
            <v>1</v>
          </cell>
          <cell r="N12052">
            <v>4</v>
          </cell>
          <cell r="O12052">
            <v>1</v>
          </cell>
          <cell r="P12052">
            <v>3</v>
          </cell>
          <cell r="Q12052">
            <v>1</v>
          </cell>
          <cell r="R12052">
            <v>9</v>
          </cell>
          <cell r="S12052">
            <v>1</v>
          </cell>
          <cell r="T12052">
            <v>0</v>
          </cell>
          <cell r="U12052">
            <v>7</v>
          </cell>
          <cell r="V12052">
            <v>287</v>
          </cell>
          <cell r="W12052">
            <v>111</v>
          </cell>
          <cell r="X12052">
            <v>398</v>
          </cell>
        </row>
        <row r="12053">
          <cell r="D12053">
            <v>27060210314</v>
          </cell>
          <cell r="E12053" t="str">
            <v>KASABAI DABHADE VID SHIRPUR</v>
          </cell>
          <cell r="F12053">
            <v>3</v>
          </cell>
          <cell r="G12053" t="str">
            <v>04 Pr. With Up.Pr. Sec. and H.Sec.</v>
          </cell>
          <cell r="H12053" t="str">
            <v>17_Pvt. Aided</v>
          </cell>
          <cell r="I12053" t="e">
            <v>#N/A</v>
          </cell>
          <cell r="J12053">
            <v>1</v>
          </cell>
          <cell r="K12053">
            <v>4</v>
          </cell>
          <cell r="L12053">
            <v>10</v>
          </cell>
          <cell r="M12053">
            <v>10</v>
          </cell>
          <cell r="N12053">
            <v>3</v>
          </cell>
          <cell r="O12053">
            <v>2</v>
          </cell>
          <cell r="P12053">
            <v>3</v>
          </cell>
          <cell r="Q12053">
            <v>1</v>
          </cell>
          <cell r="R12053">
            <v>9</v>
          </cell>
          <cell r="S12053">
            <v>1</v>
          </cell>
          <cell r="T12053">
            <v>0</v>
          </cell>
          <cell r="U12053">
            <v>4</v>
          </cell>
          <cell r="V12053">
            <v>27</v>
          </cell>
          <cell r="W12053">
            <v>142</v>
          </cell>
          <cell r="X12053">
            <v>169</v>
          </cell>
        </row>
        <row r="12054">
          <cell r="D12054">
            <v>27060210315</v>
          </cell>
          <cell r="E12054" t="str">
            <v>MATOSHRI SHALINITAI GAWALI ENGLISH SCHOOL SHIRPUR</v>
          </cell>
          <cell r="F12054">
            <v>1</v>
          </cell>
          <cell r="G12054" t="str">
            <v>01 Primary</v>
          </cell>
          <cell r="H12054" t="str">
            <v>24_Permanent Unaided</v>
          </cell>
          <cell r="I12054" t="e">
            <v>#N/A</v>
          </cell>
          <cell r="J12054">
            <v>1</v>
          </cell>
          <cell r="K12054">
            <v>12</v>
          </cell>
          <cell r="L12054">
            <v>2</v>
          </cell>
          <cell r="M12054">
            <v>2</v>
          </cell>
          <cell r="N12054">
            <v>3</v>
          </cell>
          <cell r="O12054">
            <v>2</v>
          </cell>
          <cell r="P12054">
            <v>3</v>
          </cell>
          <cell r="Q12054">
            <v>1</v>
          </cell>
          <cell r="R12054">
            <v>9</v>
          </cell>
          <cell r="S12054">
            <v>1</v>
          </cell>
          <cell r="T12054">
            <v>0</v>
          </cell>
          <cell r="U12054">
            <v>9</v>
          </cell>
          <cell r="V12054">
            <v>192</v>
          </cell>
          <cell r="W12054">
            <v>0</v>
          </cell>
          <cell r="X12054">
            <v>192</v>
          </cell>
        </row>
        <row r="12055">
          <cell r="D12055">
            <v>27060210316</v>
          </cell>
          <cell r="E12055" t="str">
            <v>M.S.G. JR.SCI. COLLEGE SHIRPUR</v>
          </cell>
          <cell r="F12055">
            <v>11</v>
          </cell>
          <cell r="G12055" t="str">
            <v>10 Higher Secondary only/Jr. College</v>
          </cell>
          <cell r="H12055" t="str">
            <v>22_Unaided</v>
          </cell>
          <cell r="I12055" t="e">
            <v>#N/A</v>
          </cell>
          <cell r="J12055">
            <v>1</v>
          </cell>
          <cell r="K12055">
            <v>0</v>
          </cell>
          <cell r="L12055">
            <v>3</v>
          </cell>
          <cell r="M12055">
            <v>3</v>
          </cell>
          <cell r="N12055">
            <v>3</v>
          </cell>
          <cell r="O12055">
            <v>2</v>
          </cell>
          <cell r="P12055">
            <v>3</v>
          </cell>
          <cell r="Q12055">
            <v>1</v>
          </cell>
          <cell r="R12055">
            <v>9</v>
          </cell>
          <cell r="S12055">
            <v>1</v>
          </cell>
          <cell r="T12055">
            <v>0</v>
          </cell>
          <cell r="U12055">
            <v>0</v>
          </cell>
          <cell r="V12055">
            <v>0</v>
          </cell>
          <cell r="W12055">
            <v>0</v>
          </cell>
          <cell r="X12055">
            <v>0</v>
          </cell>
        </row>
        <row r="12056">
          <cell r="D12056">
            <v>27060210319</v>
          </cell>
          <cell r="E12056" t="str">
            <v>AHILYADEV ENG SCHOOL SHIRPUR</v>
          </cell>
          <cell r="F12056">
            <v>1</v>
          </cell>
          <cell r="G12056" t="str">
            <v>01 Primary</v>
          </cell>
          <cell r="H12056" t="str">
            <v>24_Permanent Unaided</v>
          </cell>
          <cell r="I12056" t="e">
            <v>#N/A</v>
          </cell>
          <cell r="J12056">
            <v>1</v>
          </cell>
          <cell r="K12056">
            <v>7</v>
          </cell>
          <cell r="L12056">
            <v>1</v>
          </cell>
          <cell r="M12056">
            <v>1</v>
          </cell>
          <cell r="N12056">
            <v>4</v>
          </cell>
          <cell r="O12056">
            <v>2</v>
          </cell>
          <cell r="P12056">
            <v>3</v>
          </cell>
          <cell r="Q12056">
            <v>1</v>
          </cell>
          <cell r="R12056">
            <v>9</v>
          </cell>
          <cell r="S12056">
            <v>1</v>
          </cell>
          <cell r="T12056">
            <v>0</v>
          </cell>
          <cell r="U12056">
            <v>7</v>
          </cell>
          <cell r="V12056">
            <v>131</v>
          </cell>
          <cell r="W12056">
            <v>0</v>
          </cell>
          <cell r="X12056">
            <v>131</v>
          </cell>
        </row>
        <row r="12057">
          <cell r="D12057">
            <v>27060210321</v>
          </cell>
          <cell r="E12057" t="str">
            <v>ABC KIDS CONVENT</v>
          </cell>
          <cell r="F12057">
            <v>1</v>
          </cell>
          <cell r="G12057" t="str">
            <v>01 Primary</v>
          </cell>
          <cell r="H12057" t="str">
            <v>24_Permanent Unaided</v>
          </cell>
          <cell r="I12057" t="e">
            <v>#N/A</v>
          </cell>
          <cell r="J12057">
            <v>1</v>
          </cell>
          <cell r="K12057">
            <v>5</v>
          </cell>
          <cell r="L12057">
            <v>1</v>
          </cell>
          <cell r="M12057">
            <v>1</v>
          </cell>
          <cell r="N12057">
            <v>4</v>
          </cell>
          <cell r="O12057">
            <v>2</v>
          </cell>
          <cell r="P12057">
            <v>3</v>
          </cell>
          <cell r="Q12057">
            <v>1</v>
          </cell>
          <cell r="R12057">
            <v>9</v>
          </cell>
          <cell r="S12057">
            <v>1</v>
          </cell>
          <cell r="T12057">
            <v>0</v>
          </cell>
          <cell r="U12057">
            <v>5</v>
          </cell>
          <cell r="V12057">
            <v>57</v>
          </cell>
          <cell r="W12057">
            <v>0</v>
          </cell>
          <cell r="X12057">
            <v>57</v>
          </cell>
        </row>
        <row r="12058">
          <cell r="D12058">
            <v>27060210322</v>
          </cell>
          <cell r="E12058" t="str">
            <v>K.D.CHANDE INTERNATIONAL SCHOOL SHIRPUR JAIN</v>
          </cell>
          <cell r="F12058">
            <v>1</v>
          </cell>
          <cell r="G12058" t="str">
            <v>01 Primary</v>
          </cell>
          <cell r="H12058" t="str">
            <v>25_Self Finance</v>
          </cell>
          <cell r="I12058" t="e">
            <v>#N/A</v>
          </cell>
          <cell r="J12058">
            <v>2</v>
          </cell>
          <cell r="K12058">
            <v>6</v>
          </cell>
          <cell r="L12058">
            <v>1</v>
          </cell>
          <cell r="M12058">
            <v>1</v>
          </cell>
          <cell r="N12058">
            <v>3</v>
          </cell>
          <cell r="O12058">
            <v>1</v>
          </cell>
          <cell r="P12058">
            <v>3</v>
          </cell>
          <cell r="Q12058">
            <v>1</v>
          </cell>
          <cell r="R12058">
            <v>9</v>
          </cell>
          <cell r="S12058">
            <v>1</v>
          </cell>
          <cell r="T12058">
            <v>0</v>
          </cell>
          <cell r="U12058">
            <v>3</v>
          </cell>
          <cell r="V12058">
            <v>34</v>
          </cell>
          <cell r="W12058">
            <v>0</v>
          </cell>
          <cell r="X12058">
            <v>34</v>
          </cell>
        </row>
        <row r="12059">
          <cell r="D12059">
            <v>27060210323</v>
          </cell>
          <cell r="E12059" t="str">
            <v>JANAB GULAM NABI URDU PRIMARY SCHOOL SHIRPUR</v>
          </cell>
          <cell r="F12059">
            <v>1</v>
          </cell>
          <cell r="G12059" t="str">
            <v>01 Primary</v>
          </cell>
          <cell r="H12059" t="str">
            <v>25_Self Finance</v>
          </cell>
          <cell r="I12059" t="e">
            <v>#N/A</v>
          </cell>
          <cell r="J12059">
            <v>2</v>
          </cell>
          <cell r="K12059">
            <v>4</v>
          </cell>
          <cell r="L12059">
            <v>1</v>
          </cell>
          <cell r="M12059">
            <v>1</v>
          </cell>
          <cell r="N12059">
            <v>3</v>
          </cell>
          <cell r="O12059">
            <v>2</v>
          </cell>
          <cell r="P12059">
            <v>5</v>
          </cell>
          <cell r="Q12059">
            <v>1</v>
          </cell>
          <cell r="R12059">
            <v>9</v>
          </cell>
          <cell r="S12059">
            <v>1</v>
          </cell>
          <cell r="T12059">
            <v>0</v>
          </cell>
          <cell r="U12059">
            <v>3</v>
          </cell>
          <cell r="V12059">
            <v>120</v>
          </cell>
          <cell r="W12059">
            <v>0</v>
          </cell>
          <cell r="X12059">
            <v>120</v>
          </cell>
        </row>
        <row r="12060">
          <cell r="D12060">
            <v>27060210324</v>
          </cell>
          <cell r="E12060" t="str">
            <v>PIR MOHAMMAD URDU PRIMARY SCHOOL SHIRPUR</v>
          </cell>
          <cell r="F12060">
            <v>1</v>
          </cell>
          <cell r="G12060" t="str">
            <v>01 Primary</v>
          </cell>
          <cell r="H12060" t="str">
            <v>25_Self Finance</v>
          </cell>
          <cell r="I12060" t="e">
            <v>#N/A</v>
          </cell>
          <cell r="J12060">
            <v>1</v>
          </cell>
          <cell r="K12060">
            <v>5</v>
          </cell>
          <cell r="L12060">
            <v>1</v>
          </cell>
          <cell r="M12060">
            <v>2</v>
          </cell>
          <cell r="N12060">
            <v>2</v>
          </cell>
          <cell r="O12060">
            <v>2</v>
          </cell>
          <cell r="P12060">
            <v>3</v>
          </cell>
          <cell r="Q12060">
            <v>1</v>
          </cell>
          <cell r="R12060">
            <v>9</v>
          </cell>
          <cell r="S12060">
            <v>1</v>
          </cell>
          <cell r="T12060">
            <v>0</v>
          </cell>
          <cell r="U12060">
            <v>1</v>
          </cell>
          <cell r="V12060">
            <v>66</v>
          </cell>
          <cell r="W12060">
            <v>0</v>
          </cell>
          <cell r="X12060">
            <v>66</v>
          </cell>
        </row>
        <row r="12061">
          <cell r="D12061">
            <v>27060210401</v>
          </cell>
          <cell r="E12061" t="str">
            <v>ZPPSTIWALI</v>
          </cell>
          <cell r="F12061">
            <v>2</v>
          </cell>
          <cell r="G12061" t="str">
            <v>02 Primary with Upper Primary</v>
          </cell>
          <cell r="H12061" t="str">
            <v>02_Zilla Parishad</v>
          </cell>
          <cell r="I12061" t="e">
            <v>#N/A</v>
          </cell>
          <cell r="J12061">
            <v>3</v>
          </cell>
          <cell r="K12061">
            <v>10</v>
          </cell>
          <cell r="L12061">
            <v>2</v>
          </cell>
          <cell r="M12061">
            <v>1</v>
          </cell>
          <cell r="N12061">
            <v>1</v>
          </cell>
          <cell r="O12061">
            <v>1</v>
          </cell>
          <cell r="P12061">
            <v>1</v>
          </cell>
          <cell r="Q12061">
            <v>1</v>
          </cell>
          <cell r="R12061">
            <v>2</v>
          </cell>
          <cell r="S12061">
            <v>2</v>
          </cell>
          <cell r="T12061">
            <v>0</v>
          </cell>
          <cell r="U12061">
            <v>9</v>
          </cell>
          <cell r="V12061">
            <v>189</v>
          </cell>
          <cell r="W12061">
            <v>52</v>
          </cell>
          <cell r="X12061">
            <v>241</v>
          </cell>
        </row>
        <row r="12062">
          <cell r="D12062">
            <v>27060210402</v>
          </cell>
          <cell r="E12062" t="str">
            <v>ZILLA PARISHAD UP. PRIMARY SCHOOL TIWALI URDU</v>
          </cell>
          <cell r="F12062">
            <v>2</v>
          </cell>
          <cell r="G12062" t="str">
            <v>02 Primary with Upper Primary</v>
          </cell>
          <cell r="H12062" t="str">
            <v>02_Zilla Parishad</v>
          </cell>
          <cell r="I12062" t="e">
            <v>#N/A</v>
          </cell>
          <cell r="J12062">
            <v>3</v>
          </cell>
          <cell r="K12062">
            <v>1</v>
          </cell>
          <cell r="L12062">
            <v>2</v>
          </cell>
          <cell r="M12062">
            <v>1</v>
          </cell>
          <cell r="N12062">
            <v>3</v>
          </cell>
          <cell r="O12062">
            <v>1</v>
          </cell>
          <cell r="P12062">
            <v>1</v>
          </cell>
          <cell r="Q12062">
            <v>2</v>
          </cell>
          <cell r="R12062">
            <v>1</v>
          </cell>
          <cell r="S12062">
            <v>1</v>
          </cell>
          <cell r="T12062">
            <v>0</v>
          </cell>
          <cell r="U12062">
            <v>2</v>
          </cell>
          <cell r="V12062">
            <v>53</v>
          </cell>
          <cell r="W12062">
            <v>18</v>
          </cell>
          <cell r="X12062">
            <v>71</v>
          </cell>
        </row>
        <row r="12063">
          <cell r="D12063">
            <v>27060210403</v>
          </cell>
          <cell r="E12063" t="str">
            <v>VITTHAL MAHARAJ VIDHVAYALE</v>
          </cell>
          <cell r="F12063">
            <v>3</v>
          </cell>
          <cell r="G12063" t="str">
            <v>04 Pr. With Up.Pr. Sec. and H.Sec.</v>
          </cell>
          <cell r="H12063" t="str">
            <v>18_Partially Aided</v>
          </cell>
          <cell r="I12063" t="e">
            <v>#N/A</v>
          </cell>
          <cell r="J12063">
            <v>2</v>
          </cell>
          <cell r="K12063">
            <v>4</v>
          </cell>
          <cell r="L12063">
            <v>1</v>
          </cell>
          <cell r="M12063">
            <v>1</v>
          </cell>
          <cell r="N12063">
            <v>2</v>
          </cell>
          <cell r="O12063">
            <v>2</v>
          </cell>
          <cell r="P12063">
            <v>1</v>
          </cell>
          <cell r="Q12063">
            <v>1</v>
          </cell>
          <cell r="R12063">
            <v>2</v>
          </cell>
          <cell r="S12063">
            <v>1</v>
          </cell>
          <cell r="T12063">
            <v>0</v>
          </cell>
          <cell r="U12063">
            <v>4</v>
          </cell>
          <cell r="V12063">
            <v>21</v>
          </cell>
          <cell r="W12063">
            <v>122</v>
          </cell>
          <cell r="X12063">
            <v>143</v>
          </cell>
        </row>
        <row r="12064">
          <cell r="D12064">
            <v>27060210501</v>
          </cell>
          <cell r="E12064" t="str">
            <v>ZPPS VASARI</v>
          </cell>
          <cell r="F12064">
            <v>1</v>
          </cell>
          <cell r="G12064" t="str">
            <v>01 Primary</v>
          </cell>
          <cell r="H12064" t="str">
            <v>02_Zilla Parishad</v>
          </cell>
          <cell r="I12064" t="e">
            <v>#N/A</v>
          </cell>
          <cell r="J12064">
            <v>3</v>
          </cell>
          <cell r="K12064">
            <v>5</v>
          </cell>
          <cell r="L12064">
            <v>1</v>
          </cell>
          <cell r="M12064">
            <v>1</v>
          </cell>
          <cell r="N12064">
            <v>3</v>
          </cell>
          <cell r="O12064">
            <v>1</v>
          </cell>
          <cell r="P12064">
            <v>7</v>
          </cell>
          <cell r="Q12064">
            <v>1</v>
          </cell>
          <cell r="R12064">
            <v>2</v>
          </cell>
          <cell r="S12064">
            <v>1</v>
          </cell>
          <cell r="T12064">
            <v>1</v>
          </cell>
          <cell r="U12064">
            <v>7</v>
          </cell>
          <cell r="V12064">
            <v>168</v>
          </cell>
          <cell r="W12064">
            <v>0</v>
          </cell>
          <cell r="X12064">
            <v>168</v>
          </cell>
        </row>
        <row r="12065">
          <cell r="D12065">
            <v>27060210502</v>
          </cell>
          <cell r="E12065" t="str">
            <v>RASHTRIYA VIDYALAYA VASARI</v>
          </cell>
          <cell r="F12065">
            <v>3</v>
          </cell>
          <cell r="G12065" t="str">
            <v>04 Pr. With Up.Pr. Sec. and H.Sec.</v>
          </cell>
          <cell r="H12065" t="str">
            <v>17_Pvt. Aided</v>
          </cell>
          <cell r="I12065" t="e">
            <v>#N/A</v>
          </cell>
          <cell r="J12065">
            <v>1</v>
          </cell>
          <cell r="K12065">
            <v>4</v>
          </cell>
          <cell r="L12065">
            <v>3</v>
          </cell>
          <cell r="M12065">
            <v>4</v>
          </cell>
          <cell r="N12065">
            <v>2</v>
          </cell>
          <cell r="O12065">
            <v>1</v>
          </cell>
          <cell r="P12065">
            <v>1</v>
          </cell>
          <cell r="Q12065">
            <v>1</v>
          </cell>
          <cell r="R12065">
            <v>1</v>
          </cell>
          <cell r="S12065">
            <v>1</v>
          </cell>
          <cell r="T12065">
            <v>0</v>
          </cell>
          <cell r="U12065">
            <v>3</v>
          </cell>
          <cell r="V12065">
            <v>24</v>
          </cell>
          <cell r="W12065">
            <v>133</v>
          </cell>
          <cell r="X12065">
            <v>157</v>
          </cell>
        </row>
        <row r="12066">
          <cell r="D12066">
            <v>27060210601</v>
          </cell>
          <cell r="E12066" t="str">
            <v>ZPPS BRAMHANWADA BU.</v>
          </cell>
          <cell r="F12066">
            <v>1</v>
          </cell>
          <cell r="G12066" t="str">
            <v>01 Primary</v>
          </cell>
          <cell r="H12066" t="str">
            <v>02_Zilla Parishad</v>
          </cell>
          <cell r="I12066" t="e">
            <v>#N/A</v>
          </cell>
          <cell r="J12066">
            <v>3</v>
          </cell>
          <cell r="K12066">
            <v>2</v>
          </cell>
          <cell r="L12066">
            <v>1</v>
          </cell>
          <cell r="M12066">
            <v>1</v>
          </cell>
          <cell r="N12066">
            <v>1</v>
          </cell>
          <cell r="O12066">
            <v>1</v>
          </cell>
          <cell r="P12066">
            <v>3</v>
          </cell>
          <cell r="Q12066">
            <v>2</v>
          </cell>
          <cell r="R12066">
            <v>1</v>
          </cell>
          <cell r="S12066">
            <v>1</v>
          </cell>
          <cell r="T12066">
            <v>0</v>
          </cell>
          <cell r="U12066">
            <v>2</v>
          </cell>
          <cell r="V12066">
            <v>24</v>
          </cell>
          <cell r="W12066">
            <v>0</v>
          </cell>
          <cell r="X12066">
            <v>24</v>
          </cell>
        </row>
        <row r="12067">
          <cell r="D12067">
            <v>27060210701</v>
          </cell>
          <cell r="E12067" t="str">
            <v>ZPPS DAPURI</v>
          </cell>
          <cell r="F12067">
            <v>1</v>
          </cell>
          <cell r="G12067" t="str">
            <v>01 Primary</v>
          </cell>
          <cell r="H12067" t="str">
            <v>02_Zilla Parishad</v>
          </cell>
          <cell r="I12067" t="e">
            <v>#N/A</v>
          </cell>
          <cell r="J12067">
            <v>3</v>
          </cell>
          <cell r="K12067">
            <v>2</v>
          </cell>
          <cell r="L12067">
            <v>1</v>
          </cell>
          <cell r="M12067">
            <v>1</v>
          </cell>
          <cell r="N12067">
            <v>5</v>
          </cell>
          <cell r="O12067">
            <v>1</v>
          </cell>
          <cell r="P12067">
            <v>3</v>
          </cell>
          <cell r="Q12067">
            <v>1</v>
          </cell>
          <cell r="R12067">
            <v>1</v>
          </cell>
          <cell r="S12067">
            <v>1</v>
          </cell>
          <cell r="T12067">
            <v>0</v>
          </cell>
          <cell r="U12067">
            <v>2</v>
          </cell>
          <cell r="V12067">
            <v>29</v>
          </cell>
          <cell r="W12067">
            <v>0</v>
          </cell>
          <cell r="X12067">
            <v>29</v>
          </cell>
        </row>
        <row r="12068">
          <cell r="D12068">
            <v>27060210801</v>
          </cell>
          <cell r="E12068" t="str">
            <v>ZPPS KARANJI</v>
          </cell>
          <cell r="F12068">
            <v>2</v>
          </cell>
          <cell r="G12068" t="str">
            <v>02 Primary with Upper Primary</v>
          </cell>
          <cell r="H12068" t="str">
            <v>02_Zilla Parishad</v>
          </cell>
          <cell r="I12068" t="e">
            <v>#N/A</v>
          </cell>
          <cell r="J12068">
            <v>3</v>
          </cell>
          <cell r="K12068">
            <v>7</v>
          </cell>
          <cell r="L12068">
            <v>1</v>
          </cell>
          <cell r="M12068">
            <v>1</v>
          </cell>
          <cell r="N12068">
            <v>1</v>
          </cell>
          <cell r="O12068">
            <v>1</v>
          </cell>
          <cell r="P12068">
            <v>1</v>
          </cell>
          <cell r="Q12068">
            <v>1</v>
          </cell>
          <cell r="R12068">
            <v>2</v>
          </cell>
          <cell r="S12068">
            <v>1</v>
          </cell>
          <cell r="T12068">
            <v>0</v>
          </cell>
          <cell r="U12068">
            <v>10</v>
          </cell>
          <cell r="V12068">
            <v>177</v>
          </cell>
          <cell r="W12068">
            <v>64</v>
          </cell>
          <cell r="X12068">
            <v>241</v>
          </cell>
        </row>
        <row r="12069">
          <cell r="D12069">
            <v>27060210901</v>
          </cell>
          <cell r="E12069" t="str">
            <v>ZPPS MUTTHA</v>
          </cell>
          <cell r="F12069">
            <v>1</v>
          </cell>
          <cell r="G12069" t="str">
            <v>01 Primary</v>
          </cell>
          <cell r="H12069" t="str">
            <v>02_Zilla Parishad</v>
          </cell>
          <cell r="I12069" t="e">
            <v>#N/A</v>
          </cell>
          <cell r="J12069">
            <v>3</v>
          </cell>
          <cell r="K12069">
            <v>2</v>
          </cell>
          <cell r="L12069">
            <v>1</v>
          </cell>
          <cell r="M12069">
            <v>1</v>
          </cell>
          <cell r="N12069">
            <v>1</v>
          </cell>
          <cell r="O12069">
            <v>1</v>
          </cell>
          <cell r="P12069">
            <v>1</v>
          </cell>
          <cell r="Q12069">
            <v>1</v>
          </cell>
          <cell r="R12069">
            <v>1</v>
          </cell>
          <cell r="S12069">
            <v>2</v>
          </cell>
          <cell r="T12069">
            <v>0</v>
          </cell>
          <cell r="U12069">
            <v>2</v>
          </cell>
          <cell r="V12069">
            <v>28</v>
          </cell>
          <cell r="W12069">
            <v>0</v>
          </cell>
          <cell r="X12069">
            <v>28</v>
          </cell>
        </row>
        <row r="12070">
          <cell r="D12070">
            <v>27060211001</v>
          </cell>
          <cell r="E12070" t="str">
            <v>ZPPS SHELGAON BODADE</v>
          </cell>
          <cell r="F12070">
            <v>2</v>
          </cell>
          <cell r="G12070" t="str">
            <v>02 Primary with Upper Primary</v>
          </cell>
          <cell r="H12070" t="str">
            <v>02_Zilla Parishad</v>
          </cell>
          <cell r="I12070" t="e">
            <v>#N/A</v>
          </cell>
          <cell r="J12070">
            <v>3</v>
          </cell>
          <cell r="K12070">
            <v>4</v>
          </cell>
          <cell r="L12070">
            <v>1</v>
          </cell>
          <cell r="M12070">
            <v>1</v>
          </cell>
          <cell r="N12070">
            <v>3</v>
          </cell>
          <cell r="O12070">
            <v>1</v>
          </cell>
          <cell r="P12070">
            <v>1</v>
          </cell>
          <cell r="Q12070">
            <v>2</v>
          </cell>
          <cell r="R12070">
            <v>1</v>
          </cell>
          <cell r="S12070">
            <v>1</v>
          </cell>
          <cell r="T12070">
            <v>0</v>
          </cell>
          <cell r="U12070">
            <v>5</v>
          </cell>
          <cell r="V12070">
            <v>69</v>
          </cell>
          <cell r="W12070">
            <v>18</v>
          </cell>
          <cell r="X12070">
            <v>87</v>
          </cell>
        </row>
        <row r="12071">
          <cell r="D12071">
            <v>27060211002</v>
          </cell>
          <cell r="E12071" t="str">
            <v>RAJIV GANDHI VIDYALAYA SHEL G.</v>
          </cell>
          <cell r="F12071">
            <v>6</v>
          </cell>
          <cell r="G12071" t="str">
            <v>03 Pr. Up Pr. And Secondary Only</v>
          </cell>
          <cell r="H12071" t="str">
            <v>17_Pvt. Aided</v>
          </cell>
          <cell r="I12071" t="e">
            <v>#N/A</v>
          </cell>
          <cell r="J12071">
            <v>2</v>
          </cell>
          <cell r="K12071">
            <v>4</v>
          </cell>
          <cell r="L12071">
            <v>2</v>
          </cell>
          <cell r="M12071">
            <v>2</v>
          </cell>
          <cell r="N12071">
            <v>1</v>
          </cell>
          <cell r="O12071">
            <v>1</v>
          </cell>
          <cell r="P12071">
            <v>5</v>
          </cell>
          <cell r="Q12071">
            <v>1</v>
          </cell>
          <cell r="R12071">
            <v>2</v>
          </cell>
          <cell r="S12071">
            <v>1</v>
          </cell>
          <cell r="T12071">
            <v>0</v>
          </cell>
          <cell r="U12071">
            <v>6</v>
          </cell>
          <cell r="V12071">
            <v>25</v>
          </cell>
          <cell r="W12071">
            <v>114</v>
          </cell>
          <cell r="X12071">
            <v>139</v>
          </cell>
        </row>
        <row r="12072">
          <cell r="D12072">
            <v>27060211101</v>
          </cell>
          <cell r="E12072" t="str">
            <v>ZPPS SHELGAON BAGADE</v>
          </cell>
          <cell r="F12072">
            <v>1</v>
          </cell>
          <cell r="G12072" t="str">
            <v>01 Primary</v>
          </cell>
          <cell r="H12072" t="str">
            <v>02_Zilla Parishad</v>
          </cell>
          <cell r="I12072" t="e">
            <v>#N/A</v>
          </cell>
          <cell r="J12072">
            <v>3</v>
          </cell>
          <cell r="K12072">
            <v>2</v>
          </cell>
          <cell r="L12072">
            <v>1</v>
          </cell>
          <cell r="M12072">
            <v>1</v>
          </cell>
          <cell r="N12072">
            <v>1</v>
          </cell>
          <cell r="O12072">
            <v>1</v>
          </cell>
          <cell r="P12072">
            <v>1</v>
          </cell>
          <cell r="Q12072">
            <v>2</v>
          </cell>
          <cell r="R12072">
            <v>1</v>
          </cell>
          <cell r="S12072">
            <v>1</v>
          </cell>
          <cell r="T12072">
            <v>0</v>
          </cell>
          <cell r="U12072">
            <v>2</v>
          </cell>
          <cell r="V12072">
            <v>34</v>
          </cell>
          <cell r="W12072">
            <v>0</v>
          </cell>
          <cell r="X12072">
            <v>34</v>
          </cell>
        </row>
        <row r="12073">
          <cell r="D12073">
            <v>27060211201</v>
          </cell>
          <cell r="E12073" t="str">
            <v>ZPPS WAKAD</v>
          </cell>
          <cell r="F12073">
            <v>1</v>
          </cell>
          <cell r="G12073" t="str">
            <v>01 Primary</v>
          </cell>
          <cell r="H12073" t="str">
            <v>02_Zilla Parishad</v>
          </cell>
          <cell r="I12073" t="e">
            <v>#N/A</v>
          </cell>
          <cell r="J12073">
            <v>3</v>
          </cell>
          <cell r="K12073">
            <v>3</v>
          </cell>
          <cell r="L12073">
            <v>1</v>
          </cell>
          <cell r="M12073">
            <v>1</v>
          </cell>
          <cell r="N12073">
            <v>4</v>
          </cell>
          <cell r="O12073">
            <v>1</v>
          </cell>
          <cell r="P12073">
            <v>5</v>
          </cell>
          <cell r="Q12073">
            <v>1</v>
          </cell>
          <cell r="R12073">
            <v>2</v>
          </cell>
          <cell r="S12073">
            <v>1</v>
          </cell>
          <cell r="T12073">
            <v>0</v>
          </cell>
          <cell r="U12073">
            <v>2</v>
          </cell>
          <cell r="V12073">
            <v>31</v>
          </cell>
          <cell r="W12073">
            <v>0</v>
          </cell>
          <cell r="X12073">
            <v>31</v>
          </cell>
        </row>
        <row r="12074">
          <cell r="D12074">
            <v>27060211301</v>
          </cell>
          <cell r="E12074" t="str">
            <v>ZPPS WAGHLUD</v>
          </cell>
          <cell r="F12074">
            <v>2</v>
          </cell>
          <cell r="G12074" t="str">
            <v>02 Primary with Upper Primary</v>
          </cell>
          <cell r="H12074" t="str">
            <v>02_Zilla Parishad</v>
          </cell>
          <cell r="I12074" t="e">
            <v>#N/A</v>
          </cell>
          <cell r="J12074">
            <v>3</v>
          </cell>
          <cell r="K12074">
            <v>5</v>
          </cell>
          <cell r="L12074">
            <v>1</v>
          </cell>
          <cell r="M12074">
            <v>1</v>
          </cell>
          <cell r="N12074">
            <v>4</v>
          </cell>
          <cell r="O12074">
            <v>1</v>
          </cell>
          <cell r="P12074">
            <v>7</v>
          </cell>
          <cell r="Q12074">
            <v>1</v>
          </cell>
          <cell r="R12074">
            <v>1</v>
          </cell>
          <cell r="S12074">
            <v>1</v>
          </cell>
          <cell r="T12074">
            <v>0</v>
          </cell>
          <cell r="U12074">
            <v>5</v>
          </cell>
          <cell r="V12074">
            <v>81</v>
          </cell>
          <cell r="W12074">
            <v>25</v>
          </cell>
          <cell r="X12074">
            <v>106</v>
          </cell>
        </row>
        <row r="12075">
          <cell r="D12075">
            <v>27060211401</v>
          </cell>
          <cell r="E12075" t="str">
            <v>ZPPS AMKHEDA</v>
          </cell>
          <cell r="F12075">
            <v>2</v>
          </cell>
          <cell r="G12075" t="str">
            <v>02 Primary with Upper Primary</v>
          </cell>
          <cell r="H12075" t="str">
            <v>02_Zilla Parishad</v>
          </cell>
          <cell r="I12075" t="e">
            <v>#N/A</v>
          </cell>
          <cell r="J12075">
            <v>3</v>
          </cell>
          <cell r="K12075">
            <v>8</v>
          </cell>
          <cell r="L12075">
            <v>1</v>
          </cell>
          <cell r="M12075">
            <v>1</v>
          </cell>
          <cell r="N12075">
            <v>3</v>
          </cell>
          <cell r="O12075">
            <v>1</v>
          </cell>
          <cell r="P12075">
            <v>7</v>
          </cell>
          <cell r="Q12075">
            <v>2</v>
          </cell>
          <cell r="R12075">
            <v>1</v>
          </cell>
          <cell r="S12075">
            <v>1</v>
          </cell>
          <cell r="T12075">
            <v>0</v>
          </cell>
          <cell r="U12075">
            <v>6</v>
          </cell>
          <cell r="V12075">
            <v>84</v>
          </cell>
          <cell r="W12075">
            <v>44</v>
          </cell>
          <cell r="X12075">
            <v>128</v>
          </cell>
        </row>
        <row r="12076">
          <cell r="D12076">
            <v>27060211402</v>
          </cell>
          <cell r="E12076" t="str">
            <v>PANDURANG H.S.SCHOOL</v>
          </cell>
          <cell r="F12076">
            <v>3</v>
          </cell>
          <cell r="G12076" t="str">
            <v>04 Pr. With Up.Pr. Sec. and H.Sec.</v>
          </cell>
          <cell r="H12076" t="str">
            <v>17_Pvt. Aided</v>
          </cell>
          <cell r="I12076" t="e">
            <v>#N/A</v>
          </cell>
          <cell r="J12076">
            <v>2</v>
          </cell>
          <cell r="K12076">
            <v>5</v>
          </cell>
          <cell r="L12076">
            <v>2</v>
          </cell>
          <cell r="M12076">
            <v>2</v>
          </cell>
          <cell r="N12076">
            <v>2</v>
          </cell>
          <cell r="O12076">
            <v>1</v>
          </cell>
          <cell r="P12076">
            <v>8</v>
          </cell>
          <cell r="Q12076">
            <v>1</v>
          </cell>
          <cell r="R12076">
            <v>2</v>
          </cell>
          <cell r="S12076">
            <v>1</v>
          </cell>
          <cell r="T12076">
            <v>0</v>
          </cell>
          <cell r="U12076">
            <v>4</v>
          </cell>
          <cell r="V12076">
            <v>22</v>
          </cell>
          <cell r="W12076">
            <v>167</v>
          </cell>
          <cell r="X12076">
            <v>189</v>
          </cell>
        </row>
        <row r="12077">
          <cell r="D12077">
            <v>27060211501</v>
          </cell>
          <cell r="E12077" t="str">
            <v>ZPPS CHANDAS</v>
          </cell>
          <cell r="F12077">
            <v>2</v>
          </cell>
          <cell r="G12077" t="str">
            <v>02 Primary with Upper Primary</v>
          </cell>
          <cell r="H12077" t="str">
            <v>02_Zilla Parishad</v>
          </cell>
          <cell r="I12077" t="e">
            <v>#N/A</v>
          </cell>
          <cell r="J12077">
            <v>3</v>
          </cell>
          <cell r="K12077">
            <v>7</v>
          </cell>
          <cell r="L12077">
            <v>1</v>
          </cell>
          <cell r="M12077">
            <v>1</v>
          </cell>
          <cell r="N12077">
            <v>1</v>
          </cell>
          <cell r="O12077">
            <v>1</v>
          </cell>
          <cell r="P12077">
            <v>1</v>
          </cell>
          <cell r="Q12077">
            <v>2</v>
          </cell>
          <cell r="R12077">
            <v>2</v>
          </cell>
          <cell r="S12077">
            <v>1</v>
          </cell>
          <cell r="T12077">
            <v>0</v>
          </cell>
          <cell r="U12077">
            <v>6</v>
          </cell>
          <cell r="V12077">
            <v>125</v>
          </cell>
          <cell r="W12077">
            <v>47</v>
          </cell>
          <cell r="X12077">
            <v>172</v>
          </cell>
        </row>
        <row r="12078">
          <cell r="D12078">
            <v>27060211901</v>
          </cell>
          <cell r="E12078" t="str">
            <v>ZPPS DAPURI VASAN</v>
          </cell>
          <cell r="F12078">
            <v>1</v>
          </cell>
          <cell r="G12078" t="str">
            <v>01 Primary</v>
          </cell>
          <cell r="H12078" t="str">
            <v>02_Zilla Parishad</v>
          </cell>
          <cell r="I12078" t="e">
            <v>#N/A</v>
          </cell>
          <cell r="J12078">
            <v>3</v>
          </cell>
          <cell r="K12078">
            <v>2</v>
          </cell>
          <cell r="L12078">
            <v>1</v>
          </cell>
          <cell r="M12078">
            <v>1</v>
          </cell>
          <cell r="N12078">
            <v>4</v>
          </cell>
          <cell r="O12078">
            <v>1</v>
          </cell>
          <cell r="P12078">
            <v>5</v>
          </cell>
          <cell r="Q12078">
            <v>1</v>
          </cell>
          <cell r="R12078">
            <v>9</v>
          </cell>
          <cell r="S12078">
            <v>2</v>
          </cell>
          <cell r="T12078">
            <v>2</v>
          </cell>
          <cell r="U12078">
            <v>2</v>
          </cell>
          <cell r="V12078">
            <v>6</v>
          </cell>
          <cell r="W12078">
            <v>0</v>
          </cell>
          <cell r="X12078">
            <v>6</v>
          </cell>
        </row>
        <row r="12079">
          <cell r="D12079">
            <v>27060300101</v>
          </cell>
          <cell r="E12079" t="str">
            <v>ZPPS  ASHEGAON</v>
          </cell>
          <cell r="F12079">
            <v>2</v>
          </cell>
          <cell r="G12079" t="str">
            <v>02 Primary with Upper Primary</v>
          </cell>
          <cell r="H12079" t="str">
            <v>02_Zilla Parishad</v>
          </cell>
          <cell r="I12079" t="e">
            <v>#N/A</v>
          </cell>
          <cell r="J12079">
            <v>3</v>
          </cell>
          <cell r="K12079">
            <v>5</v>
          </cell>
          <cell r="L12079">
            <v>1</v>
          </cell>
          <cell r="M12079">
            <v>1</v>
          </cell>
          <cell r="N12079">
            <v>3</v>
          </cell>
          <cell r="O12079">
            <v>1</v>
          </cell>
          <cell r="P12079">
            <v>5</v>
          </cell>
          <cell r="Q12079">
            <v>1</v>
          </cell>
          <cell r="R12079">
            <v>1</v>
          </cell>
          <cell r="S12079">
            <v>1</v>
          </cell>
          <cell r="T12079">
            <v>0</v>
          </cell>
          <cell r="U12079">
            <v>2</v>
          </cell>
          <cell r="V12079">
            <v>32</v>
          </cell>
          <cell r="W12079">
            <v>12</v>
          </cell>
          <cell r="X12079">
            <v>44</v>
          </cell>
        </row>
        <row r="12080">
          <cell r="D12080">
            <v>27060300102</v>
          </cell>
          <cell r="E12080" t="str">
            <v>ZPPS  URDU ASHEGAON</v>
          </cell>
          <cell r="F12080">
            <v>2</v>
          </cell>
          <cell r="G12080" t="str">
            <v>02 Primary with Upper Primary</v>
          </cell>
          <cell r="H12080" t="str">
            <v>02_Zilla Parishad</v>
          </cell>
          <cell r="I12080" t="e">
            <v>#N/A</v>
          </cell>
          <cell r="J12080">
            <v>3</v>
          </cell>
          <cell r="K12080">
            <v>9</v>
          </cell>
          <cell r="L12080">
            <v>1</v>
          </cell>
          <cell r="M12080">
            <v>1</v>
          </cell>
          <cell r="N12080">
            <v>3</v>
          </cell>
          <cell r="O12080">
            <v>1</v>
          </cell>
          <cell r="P12080">
            <v>5</v>
          </cell>
          <cell r="Q12080">
            <v>2</v>
          </cell>
          <cell r="R12080">
            <v>1</v>
          </cell>
          <cell r="S12080">
            <v>1</v>
          </cell>
          <cell r="T12080">
            <v>1</v>
          </cell>
          <cell r="U12080">
            <v>9</v>
          </cell>
          <cell r="V12080">
            <v>195</v>
          </cell>
          <cell r="W12080">
            <v>92</v>
          </cell>
          <cell r="X12080">
            <v>287</v>
          </cell>
        </row>
        <row r="12081">
          <cell r="D12081">
            <v>27060300103</v>
          </cell>
          <cell r="E12081" t="str">
            <v>M.A.K.A. URDU VIDHYA. ASHEGAON</v>
          </cell>
          <cell r="F12081">
            <v>5</v>
          </cell>
          <cell r="G12081" t="str">
            <v>07 Up. Pr. Secondary and Higher Sec</v>
          </cell>
          <cell r="H12081" t="str">
            <v>17_Pvt. Aided</v>
          </cell>
          <cell r="I12081" t="e">
            <v>#N/A</v>
          </cell>
          <cell r="J12081">
            <v>2</v>
          </cell>
          <cell r="K12081">
            <v>1</v>
          </cell>
          <cell r="L12081">
            <v>2</v>
          </cell>
          <cell r="M12081">
            <v>2</v>
          </cell>
          <cell r="N12081">
            <v>3</v>
          </cell>
          <cell r="O12081">
            <v>2</v>
          </cell>
          <cell r="P12081">
            <v>6</v>
          </cell>
          <cell r="Q12081">
            <v>1</v>
          </cell>
          <cell r="R12081">
            <v>2</v>
          </cell>
          <cell r="S12081">
            <v>1</v>
          </cell>
          <cell r="T12081">
            <v>2</v>
          </cell>
          <cell r="U12081">
            <v>0</v>
          </cell>
          <cell r="V12081">
            <v>0</v>
          </cell>
          <cell r="W12081">
            <v>50</v>
          </cell>
          <cell r="X12081">
            <v>50</v>
          </cell>
        </row>
        <row r="12082">
          <cell r="D12082">
            <v>27060300104</v>
          </cell>
          <cell r="E12082" t="str">
            <v>SANT GADAGEBABA VIDHYA. ASHEGA</v>
          </cell>
          <cell r="F12082">
            <v>8</v>
          </cell>
          <cell r="G12082" t="str">
            <v>08 Secondary Only</v>
          </cell>
          <cell r="H12082" t="str">
            <v>17_Pvt. Aided</v>
          </cell>
          <cell r="I12082" t="e">
            <v>#N/A</v>
          </cell>
          <cell r="J12082">
            <v>2</v>
          </cell>
          <cell r="K12082">
            <v>1</v>
          </cell>
          <cell r="L12082">
            <v>1</v>
          </cell>
          <cell r="M12082">
            <v>1</v>
          </cell>
          <cell r="N12082">
            <v>2</v>
          </cell>
          <cell r="O12082">
            <v>2</v>
          </cell>
          <cell r="P12082">
            <v>3</v>
          </cell>
          <cell r="Q12082">
            <v>1</v>
          </cell>
          <cell r="R12082">
            <v>2</v>
          </cell>
          <cell r="S12082">
            <v>1</v>
          </cell>
          <cell r="T12082">
            <v>1</v>
          </cell>
          <cell r="U12082">
            <v>0</v>
          </cell>
          <cell r="V12082">
            <v>0</v>
          </cell>
          <cell r="W12082">
            <v>27</v>
          </cell>
          <cell r="X12082">
            <v>27</v>
          </cell>
        </row>
        <row r="12083">
          <cell r="D12083">
            <v>27060300201</v>
          </cell>
          <cell r="E12083" t="str">
            <v>ZPPS  BHADKUNBHA</v>
          </cell>
          <cell r="F12083">
            <v>1</v>
          </cell>
          <cell r="G12083" t="str">
            <v>01 Primary</v>
          </cell>
          <cell r="H12083" t="str">
            <v>02_Zilla Parishad</v>
          </cell>
          <cell r="I12083" t="e">
            <v>#N/A</v>
          </cell>
          <cell r="J12083">
            <v>3</v>
          </cell>
          <cell r="K12083">
            <v>2</v>
          </cell>
          <cell r="L12083">
            <v>1</v>
          </cell>
          <cell r="M12083">
            <v>1</v>
          </cell>
          <cell r="N12083">
            <v>4</v>
          </cell>
          <cell r="O12083">
            <v>1</v>
          </cell>
          <cell r="P12083">
            <v>1</v>
          </cell>
          <cell r="Q12083">
            <v>2</v>
          </cell>
          <cell r="R12083">
            <v>1</v>
          </cell>
          <cell r="S12083">
            <v>1</v>
          </cell>
          <cell r="T12083">
            <v>0</v>
          </cell>
          <cell r="U12083">
            <v>3</v>
          </cell>
          <cell r="V12083">
            <v>75</v>
          </cell>
          <cell r="W12083">
            <v>0</v>
          </cell>
          <cell r="X12083">
            <v>75</v>
          </cell>
        </row>
        <row r="12084">
          <cell r="D12084">
            <v>27060300301</v>
          </cell>
          <cell r="E12084" t="str">
            <v>ZPPS  CHICHKHED</v>
          </cell>
          <cell r="F12084">
            <v>1</v>
          </cell>
          <cell r="G12084" t="str">
            <v>01 Primary</v>
          </cell>
          <cell r="H12084" t="str">
            <v>02_Zilla Parishad</v>
          </cell>
          <cell r="I12084" t="e">
            <v>#N/A</v>
          </cell>
          <cell r="J12084">
            <v>3</v>
          </cell>
          <cell r="K12084">
            <v>6</v>
          </cell>
          <cell r="L12084">
            <v>1</v>
          </cell>
          <cell r="M12084">
            <v>1</v>
          </cell>
          <cell r="N12084">
            <v>3</v>
          </cell>
          <cell r="O12084">
            <v>1</v>
          </cell>
          <cell r="P12084">
            <v>1</v>
          </cell>
          <cell r="Q12084">
            <v>2</v>
          </cell>
          <cell r="R12084">
            <v>1</v>
          </cell>
          <cell r="S12084">
            <v>2</v>
          </cell>
          <cell r="T12084">
            <v>0</v>
          </cell>
          <cell r="U12084">
            <v>3</v>
          </cell>
          <cell r="V12084">
            <v>68</v>
          </cell>
          <cell r="W12084">
            <v>0</v>
          </cell>
          <cell r="X12084">
            <v>68</v>
          </cell>
        </row>
        <row r="12085">
          <cell r="D12085">
            <v>27060300401</v>
          </cell>
          <cell r="E12085" t="str">
            <v>ZPPS  CHINCHOLI</v>
          </cell>
          <cell r="F12085">
            <v>1</v>
          </cell>
          <cell r="G12085" t="str">
            <v>01 Primary</v>
          </cell>
          <cell r="H12085" t="str">
            <v>02_Zilla Parishad</v>
          </cell>
          <cell r="I12085" t="e">
            <v>#N/A</v>
          </cell>
          <cell r="J12085">
            <v>3</v>
          </cell>
          <cell r="K12085">
            <v>2</v>
          </cell>
          <cell r="L12085">
            <v>1</v>
          </cell>
          <cell r="M12085">
            <v>1</v>
          </cell>
          <cell r="N12085">
            <v>2</v>
          </cell>
          <cell r="O12085">
            <v>1</v>
          </cell>
          <cell r="P12085">
            <v>5</v>
          </cell>
          <cell r="Q12085">
            <v>2</v>
          </cell>
          <cell r="R12085">
            <v>1</v>
          </cell>
          <cell r="S12085">
            <v>1</v>
          </cell>
          <cell r="T12085">
            <v>0</v>
          </cell>
          <cell r="U12085">
            <v>1</v>
          </cell>
          <cell r="V12085">
            <v>27</v>
          </cell>
          <cell r="W12085">
            <v>0</v>
          </cell>
          <cell r="X12085">
            <v>27</v>
          </cell>
        </row>
        <row r="12086">
          <cell r="D12086">
            <v>27060300501</v>
          </cell>
          <cell r="E12086" t="str">
            <v>ZPPS  DABHADI</v>
          </cell>
          <cell r="F12086">
            <v>2</v>
          </cell>
          <cell r="G12086" t="str">
            <v>02 Primary with Upper Primary</v>
          </cell>
          <cell r="H12086" t="str">
            <v>02_Zilla Parishad</v>
          </cell>
          <cell r="I12086" t="e">
            <v>#N/A</v>
          </cell>
          <cell r="J12086">
            <v>3</v>
          </cell>
          <cell r="K12086">
            <v>7</v>
          </cell>
          <cell r="L12086">
            <v>1</v>
          </cell>
          <cell r="M12086">
            <v>1</v>
          </cell>
          <cell r="N12086">
            <v>3</v>
          </cell>
          <cell r="O12086">
            <v>1</v>
          </cell>
          <cell r="P12086">
            <v>1</v>
          </cell>
          <cell r="Q12086">
            <v>2</v>
          </cell>
          <cell r="R12086">
            <v>1</v>
          </cell>
          <cell r="S12086">
            <v>1</v>
          </cell>
          <cell r="T12086">
            <v>0</v>
          </cell>
          <cell r="U12086">
            <v>3</v>
          </cell>
          <cell r="V12086">
            <v>64</v>
          </cell>
          <cell r="W12086">
            <v>23</v>
          </cell>
          <cell r="X12086">
            <v>87</v>
          </cell>
        </row>
        <row r="12087">
          <cell r="D12087">
            <v>27060300502</v>
          </cell>
          <cell r="E12087" t="str">
            <v>ZPPS MATHURATANDA</v>
          </cell>
          <cell r="F12087">
            <v>1</v>
          </cell>
          <cell r="G12087" t="str">
            <v>01 Primary</v>
          </cell>
          <cell r="H12087" t="str">
            <v>02_Zilla Parishad</v>
          </cell>
          <cell r="I12087" t="e">
            <v>#N/A</v>
          </cell>
          <cell r="J12087">
            <v>3</v>
          </cell>
          <cell r="K12087">
            <v>1</v>
          </cell>
          <cell r="L12087">
            <v>1</v>
          </cell>
          <cell r="M12087">
            <v>1</v>
          </cell>
          <cell r="N12087">
            <v>5</v>
          </cell>
          <cell r="O12087">
            <v>1</v>
          </cell>
          <cell r="P12087">
            <v>0</v>
          </cell>
          <cell r="Q12087">
            <v>2</v>
          </cell>
          <cell r="R12087">
            <v>9</v>
          </cell>
          <cell r="S12087">
            <v>2</v>
          </cell>
          <cell r="T12087">
            <v>0</v>
          </cell>
          <cell r="U12087">
            <v>2</v>
          </cell>
          <cell r="V12087">
            <v>12</v>
          </cell>
          <cell r="W12087">
            <v>0</v>
          </cell>
          <cell r="X12087">
            <v>12</v>
          </cell>
        </row>
        <row r="12088">
          <cell r="D12088">
            <v>27060300601</v>
          </cell>
          <cell r="E12088" t="str">
            <v>ZPPS  KUMBHI</v>
          </cell>
          <cell r="F12088">
            <v>1</v>
          </cell>
          <cell r="G12088" t="str">
            <v>01 Primary</v>
          </cell>
          <cell r="H12088" t="str">
            <v>02_Zilla Parishad</v>
          </cell>
          <cell r="I12088" t="e">
            <v>#N/A</v>
          </cell>
          <cell r="J12088">
            <v>3</v>
          </cell>
          <cell r="K12088">
            <v>2</v>
          </cell>
          <cell r="L12088">
            <v>1</v>
          </cell>
          <cell r="M12088">
            <v>1</v>
          </cell>
          <cell r="N12088">
            <v>3</v>
          </cell>
          <cell r="O12088">
            <v>1</v>
          </cell>
          <cell r="P12088">
            <v>1</v>
          </cell>
          <cell r="Q12088">
            <v>1</v>
          </cell>
          <cell r="R12088">
            <v>1</v>
          </cell>
          <cell r="S12088">
            <v>1</v>
          </cell>
          <cell r="T12088">
            <v>0</v>
          </cell>
          <cell r="U12088">
            <v>2</v>
          </cell>
          <cell r="V12088">
            <v>41</v>
          </cell>
          <cell r="W12088">
            <v>0</v>
          </cell>
          <cell r="X12088">
            <v>41</v>
          </cell>
        </row>
        <row r="12089">
          <cell r="D12089">
            <v>27060300602</v>
          </cell>
          <cell r="E12089" t="str">
            <v>N.B.SHELKE MADHY.&amp;UCCHA.VDY. K</v>
          </cell>
          <cell r="F12089">
            <v>3</v>
          </cell>
          <cell r="G12089" t="str">
            <v>04 Pr. With Up.Pr. Sec. and H.Sec.</v>
          </cell>
          <cell r="H12089" t="str">
            <v>17_Pvt. Aided</v>
          </cell>
          <cell r="I12089" t="e">
            <v>#N/A</v>
          </cell>
          <cell r="J12089">
            <v>2</v>
          </cell>
          <cell r="K12089">
            <v>5</v>
          </cell>
          <cell r="L12089">
            <v>1</v>
          </cell>
          <cell r="M12089">
            <v>1</v>
          </cell>
          <cell r="N12089">
            <v>3</v>
          </cell>
          <cell r="O12089">
            <v>2</v>
          </cell>
          <cell r="P12089">
            <v>3</v>
          </cell>
          <cell r="Q12089">
            <v>1</v>
          </cell>
          <cell r="R12089">
            <v>2</v>
          </cell>
          <cell r="S12089">
            <v>1</v>
          </cell>
          <cell r="T12089">
            <v>0</v>
          </cell>
          <cell r="U12089">
            <v>6</v>
          </cell>
          <cell r="V12089">
            <v>43</v>
          </cell>
          <cell r="W12089">
            <v>269</v>
          </cell>
          <cell r="X12089">
            <v>312</v>
          </cell>
        </row>
        <row r="12090">
          <cell r="D12090">
            <v>27060300603</v>
          </cell>
          <cell r="E12090" t="str">
            <v>V.N.SHELKE ENGLISH PRIMARY SCHOOL KUMBHI</v>
          </cell>
          <cell r="F12090">
            <v>1</v>
          </cell>
          <cell r="G12090" t="str">
            <v>01 Primary</v>
          </cell>
          <cell r="H12090" t="str">
            <v>24_Permanent Unaided</v>
          </cell>
          <cell r="I12090" t="e">
            <v>#N/A</v>
          </cell>
          <cell r="J12090">
            <v>2</v>
          </cell>
          <cell r="K12090">
            <v>6</v>
          </cell>
          <cell r="L12090">
            <v>1</v>
          </cell>
          <cell r="M12090">
            <v>1</v>
          </cell>
          <cell r="N12090">
            <v>3</v>
          </cell>
          <cell r="O12090">
            <v>1</v>
          </cell>
          <cell r="P12090">
            <v>3</v>
          </cell>
          <cell r="Q12090">
            <v>1</v>
          </cell>
          <cell r="R12090">
            <v>9</v>
          </cell>
          <cell r="S12090">
            <v>1</v>
          </cell>
          <cell r="T12090">
            <v>0</v>
          </cell>
          <cell r="U12090">
            <v>6</v>
          </cell>
          <cell r="V12090">
            <v>134</v>
          </cell>
          <cell r="W12090">
            <v>0</v>
          </cell>
          <cell r="X12090">
            <v>134</v>
          </cell>
        </row>
        <row r="12091">
          <cell r="D12091">
            <v>27060300701</v>
          </cell>
          <cell r="E12091" t="str">
            <v>ZPPS  LAHI</v>
          </cell>
          <cell r="F12091">
            <v>1</v>
          </cell>
          <cell r="G12091" t="str">
            <v>01 Primary</v>
          </cell>
          <cell r="H12091" t="str">
            <v>02_Zilla Parishad</v>
          </cell>
          <cell r="I12091" t="e">
            <v>#N/A</v>
          </cell>
          <cell r="J12091">
            <v>3</v>
          </cell>
          <cell r="K12091">
            <v>2</v>
          </cell>
          <cell r="L12091">
            <v>1</v>
          </cell>
          <cell r="M12091">
            <v>1</v>
          </cell>
          <cell r="N12091">
            <v>3</v>
          </cell>
          <cell r="O12091">
            <v>1</v>
          </cell>
          <cell r="P12091">
            <v>1</v>
          </cell>
          <cell r="Q12091">
            <v>2</v>
          </cell>
          <cell r="R12091">
            <v>1</v>
          </cell>
          <cell r="S12091">
            <v>2</v>
          </cell>
          <cell r="T12091">
            <v>0</v>
          </cell>
          <cell r="U12091">
            <v>2</v>
          </cell>
          <cell r="V12091">
            <v>32</v>
          </cell>
          <cell r="W12091">
            <v>0</v>
          </cell>
          <cell r="X12091">
            <v>32</v>
          </cell>
        </row>
        <row r="12092">
          <cell r="D12092">
            <v>27060300801</v>
          </cell>
          <cell r="E12092" t="str">
            <v>ZPPS  NANDGAON</v>
          </cell>
          <cell r="F12092">
            <v>1</v>
          </cell>
          <cell r="G12092" t="str">
            <v>01 Primary</v>
          </cell>
          <cell r="H12092" t="str">
            <v>02_Zilla Parishad</v>
          </cell>
          <cell r="I12092" t="e">
            <v>#N/A</v>
          </cell>
          <cell r="J12092">
            <v>3</v>
          </cell>
          <cell r="K12092">
            <v>3</v>
          </cell>
          <cell r="L12092">
            <v>1</v>
          </cell>
          <cell r="M12092">
            <v>1</v>
          </cell>
          <cell r="N12092">
            <v>3</v>
          </cell>
          <cell r="O12092">
            <v>1</v>
          </cell>
          <cell r="P12092">
            <v>3</v>
          </cell>
          <cell r="Q12092">
            <v>1</v>
          </cell>
          <cell r="R12092">
            <v>1</v>
          </cell>
          <cell r="S12092">
            <v>2</v>
          </cell>
          <cell r="T12092">
            <v>0</v>
          </cell>
          <cell r="U12092">
            <v>2</v>
          </cell>
          <cell r="V12092">
            <v>22</v>
          </cell>
          <cell r="W12092">
            <v>0</v>
          </cell>
          <cell r="X12092">
            <v>22</v>
          </cell>
        </row>
        <row r="12093">
          <cell r="D12093">
            <v>27060300901</v>
          </cell>
          <cell r="E12093" t="str">
            <v>ZPPS  PIMPALGAON</v>
          </cell>
          <cell r="F12093">
            <v>2</v>
          </cell>
          <cell r="G12093" t="str">
            <v>02 Primary with Upper Primary</v>
          </cell>
          <cell r="H12093" t="str">
            <v>02_Zilla Parishad</v>
          </cell>
          <cell r="I12093" t="e">
            <v>#N/A</v>
          </cell>
          <cell r="J12093">
            <v>3</v>
          </cell>
          <cell r="K12093">
            <v>7</v>
          </cell>
          <cell r="L12093">
            <v>1</v>
          </cell>
          <cell r="M12093">
            <v>1</v>
          </cell>
          <cell r="N12093">
            <v>1</v>
          </cell>
          <cell r="O12093">
            <v>1</v>
          </cell>
          <cell r="P12093">
            <v>2</v>
          </cell>
          <cell r="Q12093">
            <v>2</v>
          </cell>
          <cell r="R12093">
            <v>1</v>
          </cell>
          <cell r="S12093">
            <v>2</v>
          </cell>
          <cell r="T12093">
            <v>0</v>
          </cell>
          <cell r="U12093">
            <v>6</v>
          </cell>
          <cell r="V12093">
            <v>123</v>
          </cell>
          <cell r="W12093">
            <v>28</v>
          </cell>
          <cell r="X12093">
            <v>151</v>
          </cell>
        </row>
        <row r="12094">
          <cell r="D12094">
            <v>27060301001</v>
          </cell>
          <cell r="E12094" t="str">
            <v>ZPPS  RAMGADH</v>
          </cell>
          <cell r="F12094">
            <v>1</v>
          </cell>
          <cell r="G12094" t="str">
            <v>01 Primary</v>
          </cell>
          <cell r="H12094" t="str">
            <v>02_Zilla Parishad</v>
          </cell>
          <cell r="I12094" t="e">
            <v>#N/A</v>
          </cell>
          <cell r="J12094">
            <v>3</v>
          </cell>
          <cell r="K12094">
            <v>4</v>
          </cell>
          <cell r="L12094">
            <v>1</v>
          </cell>
          <cell r="M12094">
            <v>1</v>
          </cell>
          <cell r="N12094">
            <v>3</v>
          </cell>
          <cell r="O12094">
            <v>1</v>
          </cell>
          <cell r="P12094">
            <v>1</v>
          </cell>
          <cell r="Q12094">
            <v>2</v>
          </cell>
          <cell r="R12094">
            <v>1</v>
          </cell>
          <cell r="S12094">
            <v>1</v>
          </cell>
          <cell r="T12094">
            <v>0</v>
          </cell>
          <cell r="U12094">
            <v>3</v>
          </cell>
          <cell r="V12094">
            <v>83</v>
          </cell>
          <cell r="W12094">
            <v>0</v>
          </cell>
          <cell r="X12094">
            <v>83</v>
          </cell>
        </row>
        <row r="12095">
          <cell r="D12095">
            <v>27060301101</v>
          </cell>
          <cell r="E12095" t="str">
            <v>ZPPS SHIVNI D.</v>
          </cell>
          <cell r="F12095">
            <v>2</v>
          </cell>
          <cell r="G12095" t="str">
            <v>02 Primary with Upper Primary</v>
          </cell>
          <cell r="H12095" t="str">
            <v>02_Zilla Parishad</v>
          </cell>
          <cell r="I12095" t="e">
            <v>#N/A</v>
          </cell>
          <cell r="J12095">
            <v>3</v>
          </cell>
          <cell r="K12095">
            <v>6</v>
          </cell>
          <cell r="L12095">
            <v>1</v>
          </cell>
          <cell r="M12095">
            <v>1</v>
          </cell>
          <cell r="N12095">
            <v>3</v>
          </cell>
          <cell r="O12095">
            <v>2</v>
          </cell>
          <cell r="P12095">
            <v>3</v>
          </cell>
          <cell r="Q12095">
            <v>1</v>
          </cell>
          <cell r="R12095">
            <v>1</v>
          </cell>
          <cell r="S12095">
            <v>1</v>
          </cell>
          <cell r="T12095">
            <v>0</v>
          </cell>
          <cell r="U12095">
            <v>5</v>
          </cell>
          <cell r="V12095">
            <v>125</v>
          </cell>
          <cell r="W12095">
            <v>32</v>
          </cell>
          <cell r="X12095">
            <v>157</v>
          </cell>
        </row>
        <row r="12096">
          <cell r="D12096">
            <v>27060301201</v>
          </cell>
          <cell r="E12096" t="str">
            <v>ZPPS  VASANTWADI</v>
          </cell>
          <cell r="F12096">
            <v>1</v>
          </cell>
          <cell r="G12096" t="str">
            <v>01 Primary</v>
          </cell>
          <cell r="H12096" t="str">
            <v>02_Zilla Parishad</v>
          </cell>
          <cell r="I12096" t="e">
            <v>#N/A</v>
          </cell>
          <cell r="J12096">
            <v>3</v>
          </cell>
          <cell r="K12096">
            <v>4</v>
          </cell>
          <cell r="L12096">
            <v>1</v>
          </cell>
          <cell r="M12096">
            <v>1</v>
          </cell>
          <cell r="N12096">
            <v>3</v>
          </cell>
          <cell r="O12096">
            <v>2</v>
          </cell>
          <cell r="P12096">
            <v>3</v>
          </cell>
          <cell r="Q12096">
            <v>1</v>
          </cell>
          <cell r="R12096">
            <v>1</v>
          </cell>
          <cell r="S12096">
            <v>1</v>
          </cell>
          <cell r="T12096">
            <v>1</v>
          </cell>
          <cell r="U12096">
            <v>4</v>
          </cell>
          <cell r="V12096">
            <v>129</v>
          </cell>
          <cell r="W12096">
            <v>0</v>
          </cell>
          <cell r="X12096">
            <v>129</v>
          </cell>
        </row>
        <row r="12097">
          <cell r="D12097">
            <v>27060301203</v>
          </cell>
          <cell r="E12097" t="str">
            <v>APANG VIDHYALAYA VASANTWADI</v>
          </cell>
          <cell r="F12097">
            <v>1</v>
          </cell>
          <cell r="G12097" t="str">
            <v>01 Primary</v>
          </cell>
          <cell r="H12097" t="str">
            <v>17_Pvt. Aided</v>
          </cell>
          <cell r="I12097" t="e">
            <v>#N/A</v>
          </cell>
          <cell r="J12097">
            <v>1</v>
          </cell>
          <cell r="K12097">
            <v>4</v>
          </cell>
          <cell r="L12097">
            <v>4</v>
          </cell>
          <cell r="M12097">
            <v>4</v>
          </cell>
          <cell r="N12097">
            <v>1</v>
          </cell>
          <cell r="O12097">
            <v>1</v>
          </cell>
          <cell r="P12097">
            <v>1</v>
          </cell>
          <cell r="Q12097">
            <v>1</v>
          </cell>
          <cell r="R12097">
            <v>1</v>
          </cell>
          <cell r="S12097">
            <v>1</v>
          </cell>
          <cell r="T12097">
            <v>0</v>
          </cell>
          <cell r="U12097">
            <v>4</v>
          </cell>
          <cell r="V12097">
            <v>40</v>
          </cell>
          <cell r="W12097">
            <v>0</v>
          </cell>
          <cell r="X12097">
            <v>40</v>
          </cell>
        </row>
        <row r="12098">
          <cell r="D12098">
            <v>27060301301</v>
          </cell>
          <cell r="E12098" t="str">
            <v>ZPPS  AMMBAPUR</v>
          </cell>
          <cell r="F12098">
            <v>1</v>
          </cell>
          <cell r="G12098" t="str">
            <v>01 Primary</v>
          </cell>
          <cell r="H12098" t="str">
            <v>02_Zilla Parishad</v>
          </cell>
          <cell r="I12098" t="e">
            <v>#N/A</v>
          </cell>
          <cell r="J12098">
            <v>3</v>
          </cell>
          <cell r="K12098">
            <v>2</v>
          </cell>
          <cell r="L12098">
            <v>1</v>
          </cell>
          <cell r="M12098">
            <v>1</v>
          </cell>
          <cell r="N12098">
            <v>1</v>
          </cell>
          <cell r="O12098">
            <v>1</v>
          </cell>
          <cell r="P12098">
            <v>6</v>
          </cell>
          <cell r="Q12098">
            <v>2</v>
          </cell>
          <cell r="R12098">
            <v>1</v>
          </cell>
          <cell r="S12098">
            <v>1</v>
          </cell>
          <cell r="T12098">
            <v>0</v>
          </cell>
          <cell r="U12098">
            <v>2</v>
          </cell>
          <cell r="V12098">
            <v>22</v>
          </cell>
          <cell r="W12098">
            <v>0</v>
          </cell>
          <cell r="X12098">
            <v>22</v>
          </cell>
        </row>
        <row r="12099">
          <cell r="D12099">
            <v>27060301401</v>
          </cell>
          <cell r="E12099" t="str">
            <v>ZPPS CHIKHALGADH</v>
          </cell>
          <cell r="F12099">
            <v>1</v>
          </cell>
          <cell r="G12099" t="str">
            <v>01 Primary</v>
          </cell>
          <cell r="H12099" t="str">
            <v>02_Zilla Parishad</v>
          </cell>
          <cell r="I12099" t="e">
            <v>#N/A</v>
          </cell>
          <cell r="J12099">
            <v>3</v>
          </cell>
          <cell r="K12099">
            <v>3</v>
          </cell>
          <cell r="L12099">
            <v>1</v>
          </cell>
          <cell r="M12099">
            <v>1</v>
          </cell>
          <cell r="N12099">
            <v>3</v>
          </cell>
          <cell r="O12099">
            <v>1</v>
          </cell>
          <cell r="P12099">
            <v>3</v>
          </cell>
          <cell r="Q12099">
            <v>2</v>
          </cell>
          <cell r="R12099">
            <v>1</v>
          </cell>
          <cell r="S12099">
            <v>2</v>
          </cell>
          <cell r="T12099">
            <v>0</v>
          </cell>
          <cell r="U12099">
            <v>4</v>
          </cell>
          <cell r="V12099">
            <v>92</v>
          </cell>
          <cell r="W12099">
            <v>0</v>
          </cell>
          <cell r="X12099">
            <v>92</v>
          </cell>
        </row>
        <row r="12100">
          <cell r="D12100">
            <v>27060301501</v>
          </cell>
          <cell r="E12100" t="str">
            <v>ZPPS  DABHA</v>
          </cell>
          <cell r="F12100">
            <v>2</v>
          </cell>
          <cell r="G12100" t="str">
            <v>02 Primary with Upper Primary</v>
          </cell>
          <cell r="H12100" t="str">
            <v>02_Zilla Parishad</v>
          </cell>
          <cell r="I12100" t="e">
            <v>#N/A</v>
          </cell>
          <cell r="J12100">
            <v>3</v>
          </cell>
          <cell r="K12100">
            <v>8</v>
          </cell>
          <cell r="L12100">
            <v>1</v>
          </cell>
          <cell r="M12100">
            <v>1</v>
          </cell>
          <cell r="N12100">
            <v>1</v>
          </cell>
          <cell r="O12100">
            <v>2</v>
          </cell>
          <cell r="P12100">
            <v>4</v>
          </cell>
          <cell r="Q12100">
            <v>2</v>
          </cell>
          <cell r="R12100">
            <v>1</v>
          </cell>
          <cell r="S12100">
            <v>2</v>
          </cell>
          <cell r="T12100">
            <v>0</v>
          </cell>
          <cell r="U12100">
            <v>8</v>
          </cell>
          <cell r="V12100">
            <v>183</v>
          </cell>
          <cell r="W12100">
            <v>69</v>
          </cell>
          <cell r="X12100">
            <v>252</v>
          </cell>
        </row>
        <row r="12101">
          <cell r="D12101">
            <v>27060301502</v>
          </cell>
          <cell r="E12101" t="str">
            <v>SWA. GANGARAMJI SCHOOL DHABHA</v>
          </cell>
          <cell r="F12101">
            <v>8</v>
          </cell>
          <cell r="G12101" t="str">
            <v>08 Secondary Only</v>
          </cell>
          <cell r="H12101" t="str">
            <v>18_Partially Aided</v>
          </cell>
          <cell r="I12101" t="e">
            <v>#N/A</v>
          </cell>
          <cell r="J12101">
            <v>2</v>
          </cell>
          <cell r="K12101">
            <v>1</v>
          </cell>
          <cell r="L12101">
            <v>1</v>
          </cell>
          <cell r="M12101">
            <v>1</v>
          </cell>
          <cell r="N12101">
            <v>2</v>
          </cell>
          <cell r="O12101">
            <v>2</v>
          </cell>
          <cell r="P12101">
            <v>1</v>
          </cell>
          <cell r="Q12101">
            <v>1</v>
          </cell>
          <cell r="R12101">
            <v>9</v>
          </cell>
          <cell r="S12101">
            <v>1</v>
          </cell>
          <cell r="T12101">
            <v>1</v>
          </cell>
          <cell r="U12101">
            <v>0</v>
          </cell>
          <cell r="V12101">
            <v>0</v>
          </cell>
          <cell r="W12101">
            <v>41</v>
          </cell>
          <cell r="X12101">
            <v>41</v>
          </cell>
        </row>
        <row r="12102">
          <cell r="D12102">
            <v>27060301601</v>
          </cell>
          <cell r="E12102" t="str">
            <v>ZPPS  JOGALDARI</v>
          </cell>
          <cell r="F12102">
            <v>1</v>
          </cell>
          <cell r="G12102" t="str">
            <v>01 Primary</v>
          </cell>
          <cell r="H12102" t="str">
            <v>02_Zilla Parishad</v>
          </cell>
          <cell r="I12102" t="e">
            <v>#N/A</v>
          </cell>
          <cell r="J12102">
            <v>3</v>
          </cell>
          <cell r="K12102">
            <v>4</v>
          </cell>
          <cell r="L12102">
            <v>1</v>
          </cell>
          <cell r="M12102">
            <v>1</v>
          </cell>
          <cell r="N12102">
            <v>1</v>
          </cell>
          <cell r="O12102">
            <v>1</v>
          </cell>
          <cell r="P12102">
            <v>3</v>
          </cell>
          <cell r="Q12102">
            <v>2</v>
          </cell>
          <cell r="R12102">
            <v>1</v>
          </cell>
          <cell r="S12102">
            <v>2</v>
          </cell>
          <cell r="T12102">
            <v>0</v>
          </cell>
          <cell r="U12102">
            <v>4</v>
          </cell>
          <cell r="V12102">
            <v>93</v>
          </cell>
          <cell r="W12102">
            <v>0</v>
          </cell>
          <cell r="X12102">
            <v>93</v>
          </cell>
        </row>
        <row r="12103">
          <cell r="D12103">
            <v>27060301701</v>
          </cell>
          <cell r="E12103" t="str">
            <v>ZPPS  KHAPARI</v>
          </cell>
          <cell r="F12103">
            <v>1</v>
          </cell>
          <cell r="G12103" t="str">
            <v>01 Primary</v>
          </cell>
          <cell r="H12103" t="str">
            <v>02_Zilla Parishad</v>
          </cell>
          <cell r="I12103" t="e">
            <v>#N/A</v>
          </cell>
          <cell r="J12103">
            <v>3</v>
          </cell>
          <cell r="K12103">
            <v>1</v>
          </cell>
          <cell r="L12103">
            <v>1</v>
          </cell>
          <cell r="M12103">
            <v>1</v>
          </cell>
          <cell r="N12103">
            <v>3</v>
          </cell>
          <cell r="O12103">
            <v>1</v>
          </cell>
          <cell r="P12103">
            <v>1</v>
          </cell>
          <cell r="Q12103">
            <v>2</v>
          </cell>
          <cell r="R12103">
            <v>1</v>
          </cell>
          <cell r="S12103">
            <v>1</v>
          </cell>
          <cell r="T12103">
            <v>1</v>
          </cell>
          <cell r="U12103">
            <v>2</v>
          </cell>
          <cell r="V12103">
            <v>34</v>
          </cell>
          <cell r="W12103">
            <v>0</v>
          </cell>
          <cell r="X12103">
            <v>34</v>
          </cell>
        </row>
        <row r="12104">
          <cell r="D12104">
            <v>27060301801</v>
          </cell>
          <cell r="E12104" t="str">
            <v>ZPPS  KOLAMBI</v>
          </cell>
          <cell r="F12104">
            <v>1</v>
          </cell>
          <cell r="G12104" t="str">
            <v>01 Primary</v>
          </cell>
          <cell r="H12104" t="str">
            <v>02_Zilla Parishad</v>
          </cell>
          <cell r="I12104" t="e">
            <v>#N/A</v>
          </cell>
          <cell r="J12104">
            <v>3</v>
          </cell>
          <cell r="K12104">
            <v>2</v>
          </cell>
          <cell r="L12104">
            <v>1</v>
          </cell>
          <cell r="M12104">
            <v>1</v>
          </cell>
          <cell r="N12104">
            <v>3</v>
          </cell>
          <cell r="O12104">
            <v>2</v>
          </cell>
          <cell r="P12104">
            <v>5</v>
          </cell>
          <cell r="Q12104">
            <v>1</v>
          </cell>
          <cell r="R12104">
            <v>2</v>
          </cell>
          <cell r="S12104">
            <v>1</v>
          </cell>
          <cell r="T12104">
            <v>0</v>
          </cell>
          <cell r="U12104">
            <v>2</v>
          </cell>
          <cell r="V12104">
            <v>6</v>
          </cell>
          <cell r="W12104">
            <v>0</v>
          </cell>
          <cell r="X12104">
            <v>6</v>
          </cell>
        </row>
        <row r="12105">
          <cell r="D12105">
            <v>27060301802</v>
          </cell>
          <cell r="E12105" t="str">
            <v>ZPPS  URDU KOLAMBI</v>
          </cell>
          <cell r="F12105">
            <v>2</v>
          </cell>
          <cell r="G12105" t="str">
            <v>02 Primary with Upper Primary</v>
          </cell>
          <cell r="H12105" t="str">
            <v>02_Zilla Parishad</v>
          </cell>
          <cell r="I12105" t="e">
            <v>#N/A</v>
          </cell>
          <cell r="J12105">
            <v>3</v>
          </cell>
          <cell r="K12105">
            <v>5</v>
          </cell>
          <cell r="L12105">
            <v>1</v>
          </cell>
          <cell r="M12105">
            <v>1</v>
          </cell>
          <cell r="N12105">
            <v>3</v>
          </cell>
          <cell r="O12105">
            <v>1</v>
          </cell>
          <cell r="P12105">
            <v>5</v>
          </cell>
          <cell r="Q12105">
            <v>2</v>
          </cell>
          <cell r="R12105">
            <v>1</v>
          </cell>
          <cell r="S12105">
            <v>1</v>
          </cell>
          <cell r="T12105">
            <v>0</v>
          </cell>
          <cell r="U12105">
            <v>6</v>
          </cell>
          <cell r="V12105">
            <v>93</v>
          </cell>
          <cell r="W12105">
            <v>75</v>
          </cell>
          <cell r="X12105">
            <v>168</v>
          </cell>
        </row>
        <row r="12106">
          <cell r="D12106">
            <v>27060301901</v>
          </cell>
          <cell r="E12106" t="str">
            <v>ZPPS  SALAMBI</v>
          </cell>
          <cell r="F12106">
            <v>1</v>
          </cell>
          <cell r="G12106" t="str">
            <v>01 Primary</v>
          </cell>
          <cell r="H12106" t="str">
            <v>02_Zilla Parishad</v>
          </cell>
          <cell r="I12106" t="e">
            <v>#N/A</v>
          </cell>
          <cell r="J12106">
            <v>3</v>
          </cell>
          <cell r="K12106">
            <v>2</v>
          </cell>
          <cell r="L12106">
            <v>1</v>
          </cell>
          <cell r="M12106">
            <v>1</v>
          </cell>
          <cell r="N12106">
            <v>4</v>
          </cell>
          <cell r="O12106">
            <v>1</v>
          </cell>
          <cell r="P12106">
            <v>5</v>
          </cell>
          <cell r="Q12106">
            <v>2</v>
          </cell>
          <cell r="R12106">
            <v>1</v>
          </cell>
          <cell r="S12106">
            <v>2</v>
          </cell>
          <cell r="T12106">
            <v>0</v>
          </cell>
          <cell r="U12106">
            <v>2</v>
          </cell>
          <cell r="V12106">
            <v>29</v>
          </cell>
          <cell r="W12106">
            <v>0</v>
          </cell>
          <cell r="X12106">
            <v>29</v>
          </cell>
        </row>
        <row r="12107">
          <cell r="D12107">
            <v>27060302001</v>
          </cell>
          <cell r="E12107" t="str">
            <v>ZPPS  SAVARGAON</v>
          </cell>
          <cell r="F12107">
            <v>1</v>
          </cell>
          <cell r="G12107" t="str">
            <v>01 Primary</v>
          </cell>
          <cell r="H12107" t="str">
            <v>02_Zilla Parishad</v>
          </cell>
          <cell r="I12107" t="e">
            <v>#N/A</v>
          </cell>
          <cell r="J12107">
            <v>3</v>
          </cell>
          <cell r="K12107">
            <v>5</v>
          </cell>
          <cell r="L12107">
            <v>1</v>
          </cell>
          <cell r="M12107">
            <v>1</v>
          </cell>
          <cell r="N12107">
            <v>1</v>
          </cell>
          <cell r="O12107">
            <v>2</v>
          </cell>
          <cell r="P12107">
            <v>1</v>
          </cell>
          <cell r="Q12107">
            <v>2</v>
          </cell>
          <cell r="R12107">
            <v>1</v>
          </cell>
          <cell r="S12107">
            <v>2</v>
          </cell>
          <cell r="T12107">
            <v>0</v>
          </cell>
          <cell r="U12107">
            <v>2</v>
          </cell>
          <cell r="V12107">
            <v>80</v>
          </cell>
          <cell r="W12107">
            <v>0</v>
          </cell>
          <cell r="X12107">
            <v>80</v>
          </cell>
        </row>
        <row r="12108">
          <cell r="D12108">
            <v>27060302002</v>
          </cell>
          <cell r="E12108" t="str">
            <v>KANIFNATH VIDHYLAYA SAVARGAON</v>
          </cell>
          <cell r="F12108">
            <v>6</v>
          </cell>
          <cell r="G12108" t="str">
            <v>03 Pr. Up Pr. And Secondary Only</v>
          </cell>
          <cell r="H12108" t="str">
            <v>17_Pvt. Aided</v>
          </cell>
          <cell r="I12108" t="e">
            <v>#N/A</v>
          </cell>
          <cell r="J12108">
            <v>2</v>
          </cell>
          <cell r="K12108">
            <v>4</v>
          </cell>
          <cell r="L12108">
            <v>1</v>
          </cell>
          <cell r="M12108">
            <v>1</v>
          </cell>
          <cell r="N12108">
            <v>3</v>
          </cell>
          <cell r="O12108">
            <v>2</v>
          </cell>
          <cell r="P12108">
            <v>3</v>
          </cell>
          <cell r="Q12108">
            <v>1</v>
          </cell>
          <cell r="R12108">
            <v>2</v>
          </cell>
          <cell r="S12108">
            <v>1</v>
          </cell>
          <cell r="T12108">
            <v>0</v>
          </cell>
          <cell r="U12108">
            <v>5</v>
          </cell>
          <cell r="V12108">
            <v>31</v>
          </cell>
          <cell r="W12108">
            <v>101</v>
          </cell>
          <cell r="X12108">
            <v>132</v>
          </cell>
        </row>
        <row r="12109">
          <cell r="D12109">
            <v>27060302101</v>
          </cell>
          <cell r="E12109" t="str">
            <v>ZPPS  UMARI BU.</v>
          </cell>
          <cell r="F12109">
            <v>1</v>
          </cell>
          <cell r="G12109" t="str">
            <v>01 Primary</v>
          </cell>
          <cell r="H12109" t="str">
            <v>02_Zilla Parishad</v>
          </cell>
          <cell r="I12109" t="e">
            <v>#N/A</v>
          </cell>
          <cell r="J12109">
            <v>3</v>
          </cell>
          <cell r="K12109">
            <v>1</v>
          </cell>
          <cell r="L12109">
            <v>1</v>
          </cell>
          <cell r="M12109">
            <v>1</v>
          </cell>
          <cell r="N12109">
            <v>3</v>
          </cell>
          <cell r="O12109">
            <v>1</v>
          </cell>
          <cell r="P12109">
            <v>5</v>
          </cell>
          <cell r="Q12109">
            <v>2</v>
          </cell>
          <cell r="R12109">
            <v>1</v>
          </cell>
          <cell r="S12109">
            <v>1</v>
          </cell>
          <cell r="T12109">
            <v>0</v>
          </cell>
          <cell r="U12109">
            <v>2</v>
          </cell>
          <cell r="V12109">
            <v>22</v>
          </cell>
          <cell r="W12109">
            <v>0</v>
          </cell>
          <cell r="X12109">
            <v>22</v>
          </cell>
        </row>
        <row r="12110">
          <cell r="D12110">
            <v>27060302201</v>
          </cell>
          <cell r="E12110" t="str">
            <v>ZPPS VARUD BU.</v>
          </cell>
          <cell r="F12110">
            <v>1</v>
          </cell>
          <cell r="G12110" t="str">
            <v>01 Primary</v>
          </cell>
          <cell r="H12110" t="str">
            <v>02_Zilla Parishad</v>
          </cell>
          <cell r="I12110" t="e">
            <v>#N/A</v>
          </cell>
          <cell r="J12110">
            <v>3</v>
          </cell>
          <cell r="K12110">
            <v>2</v>
          </cell>
          <cell r="L12110">
            <v>0</v>
          </cell>
          <cell r="M12110">
            <v>1</v>
          </cell>
          <cell r="N12110">
            <v>3</v>
          </cell>
          <cell r="O12110">
            <v>1</v>
          </cell>
          <cell r="P12110">
            <v>5</v>
          </cell>
          <cell r="Q12110">
            <v>2</v>
          </cell>
          <cell r="R12110">
            <v>1</v>
          </cell>
          <cell r="S12110">
            <v>2</v>
          </cell>
          <cell r="T12110">
            <v>0</v>
          </cell>
          <cell r="U12110">
            <v>2</v>
          </cell>
          <cell r="V12110">
            <v>42</v>
          </cell>
          <cell r="W12110">
            <v>0</v>
          </cell>
          <cell r="X12110">
            <v>42</v>
          </cell>
        </row>
        <row r="12111">
          <cell r="D12111">
            <v>27060302301</v>
          </cell>
          <cell r="E12111" t="str">
            <v>ZPPS  VARUD KHU.</v>
          </cell>
          <cell r="F12111">
            <v>1</v>
          </cell>
          <cell r="G12111" t="str">
            <v>01 Primary</v>
          </cell>
          <cell r="H12111" t="str">
            <v>02_Zilla Parishad</v>
          </cell>
          <cell r="I12111" t="e">
            <v>#N/A</v>
          </cell>
          <cell r="J12111">
            <v>3</v>
          </cell>
          <cell r="K12111">
            <v>2</v>
          </cell>
          <cell r="L12111">
            <v>1</v>
          </cell>
          <cell r="M12111">
            <v>1</v>
          </cell>
          <cell r="N12111">
            <v>1</v>
          </cell>
          <cell r="O12111">
            <v>1</v>
          </cell>
          <cell r="P12111">
            <v>1</v>
          </cell>
          <cell r="Q12111">
            <v>2</v>
          </cell>
          <cell r="R12111">
            <v>1</v>
          </cell>
          <cell r="S12111">
            <v>2</v>
          </cell>
          <cell r="T12111">
            <v>0</v>
          </cell>
          <cell r="U12111">
            <v>2</v>
          </cell>
          <cell r="V12111">
            <v>22</v>
          </cell>
          <cell r="W12111">
            <v>0</v>
          </cell>
          <cell r="X12111">
            <v>22</v>
          </cell>
        </row>
        <row r="12112">
          <cell r="D12112">
            <v>27060302302</v>
          </cell>
          <cell r="E12112" t="str">
            <v>S.C. ASHRAM SCHOOL TULJAPUR</v>
          </cell>
          <cell r="F12112">
            <v>7</v>
          </cell>
          <cell r="G12112" t="str">
            <v>06 Upper Pr. And Secondary</v>
          </cell>
          <cell r="H12112" t="str">
            <v>08_Social Welfare</v>
          </cell>
          <cell r="I12112" t="e">
            <v>#N/A</v>
          </cell>
          <cell r="J12112">
            <v>3</v>
          </cell>
          <cell r="K12112">
            <v>3</v>
          </cell>
          <cell r="L12112">
            <v>0</v>
          </cell>
          <cell r="M12112">
            <v>20</v>
          </cell>
          <cell r="N12112">
            <v>4</v>
          </cell>
          <cell r="O12112">
            <v>2</v>
          </cell>
          <cell r="P12112">
            <v>1</v>
          </cell>
          <cell r="Q12112">
            <v>1</v>
          </cell>
          <cell r="R12112">
            <v>9</v>
          </cell>
          <cell r="S12112">
            <v>1</v>
          </cell>
          <cell r="T12112">
            <v>0</v>
          </cell>
          <cell r="U12112">
            <v>2</v>
          </cell>
          <cell r="V12112">
            <v>0</v>
          </cell>
          <cell r="W12112">
            <v>77</v>
          </cell>
          <cell r="X12112">
            <v>77</v>
          </cell>
        </row>
        <row r="12113">
          <cell r="D12113">
            <v>27060302303</v>
          </cell>
          <cell r="E12113" t="str">
            <v>MUK BADHIR NIVASI VIDHYALA TULJAPUR MANGRULPIR</v>
          </cell>
          <cell r="F12113">
            <v>2</v>
          </cell>
          <cell r="G12113" t="str">
            <v>02 Primary with Upper Primary</v>
          </cell>
          <cell r="H12113" t="str">
            <v>17_Pvt. Aided</v>
          </cell>
          <cell r="I12113" t="e">
            <v>#N/A</v>
          </cell>
          <cell r="J12113">
            <v>2</v>
          </cell>
          <cell r="K12113">
            <v>7</v>
          </cell>
          <cell r="L12113">
            <v>4</v>
          </cell>
          <cell r="M12113">
            <v>4</v>
          </cell>
          <cell r="N12113">
            <v>4</v>
          </cell>
          <cell r="O12113">
            <v>1</v>
          </cell>
          <cell r="P12113">
            <v>1</v>
          </cell>
          <cell r="Q12113">
            <v>1</v>
          </cell>
          <cell r="R12113">
            <v>9</v>
          </cell>
          <cell r="S12113">
            <v>1</v>
          </cell>
          <cell r="T12113">
            <v>0</v>
          </cell>
          <cell r="U12113">
            <v>5</v>
          </cell>
          <cell r="V12113">
            <v>39</v>
          </cell>
          <cell r="W12113">
            <v>26</v>
          </cell>
          <cell r="X12113">
            <v>65</v>
          </cell>
        </row>
        <row r="12114">
          <cell r="D12114">
            <v>27060302401</v>
          </cell>
          <cell r="E12114" t="str">
            <v>ZPPS  AJGAON</v>
          </cell>
          <cell r="F12114">
            <v>1</v>
          </cell>
          <cell r="G12114" t="str">
            <v>01 Primary</v>
          </cell>
          <cell r="H12114" t="str">
            <v>02_Zilla Parishad</v>
          </cell>
          <cell r="I12114" t="e">
            <v>#N/A</v>
          </cell>
          <cell r="J12114">
            <v>3</v>
          </cell>
          <cell r="K12114">
            <v>4</v>
          </cell>
          <cell r="L12114">
            <v>1</v>
          </cell>
          <cell r="M12114">
            <v>1</v>
          </cell>
          <cell r="N12114">
            <v>5</v>
          </cell>
          <cell r="O12114">
            <v>1</v>
          </cell>
          <cell r="P12114">
            <v>1</v>
          </cell>
          <cell r="Q12114">
            <v>2</v>
          </cell>
          <cell r="R12114">
            <v>1</v>
          </cell>
          <cell r="S12114">
            <v>2</v>
          </cell>
          <cell r="T12114">
            <v>0</v>
          </cell>
          <cell r="U12114">
            <v>2</v>
          </cell>
          <cell r="V12114">
            <v>36</v>
          </cell>
          <cell r="W12114">
            <v>0</v>
          </cell>
          <cell r="X12114">
            <v>36</v>
          </cell>
        </row>
        <row r="12115">
          <cell r="D12115">
            <v>27060302501</v>
          </cell>
          <cell r="E12115" t="str">
            <v>ZPPS  BALDEO</v>
          </cell>
          <cell r="F12115">
            <v>1</v>
          </cell>
          <cell r="G12115" t="str">
            <v>01 Primary</v>
          </cell>
          <cell r="H12115" t="str">
            <v>02_Zilla Parishad</v>
          </cell>
          <cell r="I12115" t="e">
            <v>#N/A</v>
          </cell>
          <cell r="J12115">
            <v>3</v>
          </cell>
          <cell r="K12115">
            <v>2</v>
          </cell>
          <cell r="L12115">
            <v>1</v>
          </cell>
          <cell r="M12115">
            <v>1</v>
          </cell>
          <cell r="N12115">
            <v>1</v>
          </cell>
          <cell r="O12115">
            <v>1</v>
          </cell>
          <cell r="P12115">
            <v>3</v>
          </cell>
          <cell r="Q12115">
            <v>2</v>
          </cell>
          <cell r="R12115">
            <v>1</v>
          </cell>
          <cell r="S12115">
            <v>2</v>
          </cell>
          <cell r="T12115">
            <v>0</v>
          </cell>
          <cell r="U12115">
            <v>2</v>
          </cell>
          <cell r="V12115">
            <v>30</v>
          </cell>
          <cell r="W12115">
            <v>0</v>
          </cell>
          <cell r="X12115">
            <v>30</v>
          </cell>
        </row>
        <row r="12116">
          <cell r="D12116">
            <v>27060302601</v>
          </cell>
          <cell r="E12116" t="str">
            <v>ZPPS  CHAMBHAI</v>
          </cell>
          <cell r="F12116">
            <v>2</v>
          </cell>
          <cell r="G12116" t="str">
            <v>02 Primary with Upper Primary</v>
          </cell>
          <cell r="H12116" t="str">
            <v>02_Zilla Parishad</v>
          </cell>
          <cell r="I12116" t="e">
            <v>#N/A</v>
          </cell>
          <cell r="J12116">
            <v>3</v>
          </cell>
          <cell r="K12116">
            <v>4</v>
          </cell>
          <cell r="L12116">
            <v>1</v>
          </cell>
          <cell r="M12116">
            <v>1</v>
          </cell>
          <cell r="N12116">
            <v>3</v>
          </cell>
          <cell r="O12116">
            <v>1</v>
          </cell>
          <cell r="P12116">
            <v>1</v>
          </cell>
          <cell r="Q12116">
            <v>2</v>
          </cell>
          <cell r="R12116">
            <v>1</v>
          </cell>
          <cell r="S12116">
            <v>2</v>
          </cell>
          <cell r="T12116">
            <v>0</v>
          </cell>
          <cell r="U12116">
            <v>4</v>
          </cell>
          <cell r="V12116">
            <v>45</v>
          </cell>
          <cell r="W12116">
            <v>9</v>
          </cell>
          <cell r="X12116">
            <v>54</v>
          </cell>
        </row>
        <row r="12117">
          <cell r="D12117">
            <v>27060302602</v>
          </cell>
          <cell r="E12117" t="str">
            <v>LITTLE FLOWERS ENGLISH SCHOOL CHAMBHAI M.PIR</v>
          </cell>
          <cell r="F12117">
            <v>1</v>
          </cell>
          <cell r="G12117" t="str">
            <v>01 Primary</v>
          </cell>
          <cell r="H12117" t="str">
            <v>25_Self Finance</v>
          </cell>
          <cell r="I12117" t="e">
            <v>#N/A</v>
          </cell>
          <cell r="J12117">
            <v>2</v>
          </cell>
          <cell r="K12117">
            <v>7</v>
          </cell>
          <cell r="L12117">
            <v>1</v>
          </cell>
          <cell r="M12117">
            <v>1</v>
          </cell>
          <cell r="N12117">
            <v>1</v>
          </cell>
          <cell r="O12117">
            <v>2</v>
          </cell>
          <cell r="P12117">
            <v>0</v>
          </cell>
          <cell r="Q12117">
            <v>2</v>
          </cell>
          <cell r="R12117">
            <v>9</v>
          </cell>
          <cell r="S12117">
            <v>1</v>
          </cell>
          <cell r="T12117">
            <v>0</v>
          </cell>
          <cell r="U12117">
            <v>2</v>
          </cell>
          <cell r="V12117">
            <v>27</v>
          </cell>
          <cell r="W12117">
            <v>0</v>
          </cell>
          <cell r="X12117">
            <v>27</v>
          </cell>
        </row>
        <row r="12118">
          <cell r="D12118">
            <v>27060302701</v>
          </cell>
          <cell r="E12118" t="str">
            <v>ZPPS  HISAI</v>
          </cell>
          <cell r="F12118">
            <v>2</v>
          </cell>
          <cell r="G12118" t="str">
            <v>02 Primary with Upper Primary</v>
          </cell>
          <cell r="H12118" t="str">
            <v>02_Zilla Parishad</v>
          </cell>
          <cell r="I12118" t="e">
            <v>#N/A</v>
          </cell>
          <cell r="J12118">
            <v>3</v>
          </cell>
          <cell r="K12118">
            <v>5</v>
          </cell>
          <cell r="L12118">
            <v>1</v>
          </cell>
          <cell r="M12118">
            <v>1</v>
          </cell>
          <cell r="N12118">
            <v>3</v>
          </cell>
          <cell r="O12118">
            <v>2</v>
          </cell>
          <cell r="P12118">
            <v>1</v>
          </cell>
          <cell r="Q12118">
            <v>2</v>
          </cell>
          <cell r="R12118">
            <v>2</v>
          </cell>
          <cell r="S12118">
            <v>2</v>
          </cell>
          <cell r="T12118">
            <v>0</v>
          </cell>
          <cell r="U12118">
            <v>4</v>
          </cell>
          <cell r="V12118">
            <v>56</v>
          </cell>
          <cell r="W12118">
            <v>24</v>
          </cell>
          <cell r="X12118">
            <v>80</v>
          </cell>
        </row>
        <row r="12119">
          <cell r="D12119">
            <v>27060302801</v>
          </cell>
          <cell r="E12119" t="str">
            <v>ZPPS JAMBH</v>
          </cell>
          <cell r="F12119">
            <v>1</v>
          </cell>
          <cell r="G12119" t="str">
            <v>01 Primary</v>
          </cell>
          <cell r="H12119" t="str">
            <v>02_Zilla Parishad</v>
          </cell>
          <cell r="I12119" t="e">
            <v>#N/A</v>
          </cell>
          <cell r="J12119">
            <v>3</v>
          </cell>
          <cell r="K12119">
            <v>2</v>
          </cell>
          <cell r="L12119">
            <v>1</v>
          </cell>
          <cell r="M12119">
            <v>1</v>
          </cell>
          <cell r="N12119">
            <v>2</v>
          </cell>
          <cell r="O12119">
            <v>2</v>
          </cell>
          <cell r="P12119">
            <v>3</v>
          </cell>
          <cell r="Q12119">
            <v>1</v>
          </cell>
          <cell r="R12119">
            <v>1</v>
          </cell>
          <cell r="S12119">
            <v>2</v>
          </cell>
          <cell r="T12119">
            <v>0</v>
          </cell>
          <cell r="U12119">
            <v>2</v>
          </cell>
          <cell r="V12119">
            <v>29</v>
          </cell>
          <cell r="W12119">
            <v>0</v>
          </cell>
          <cell r="X12119">
            <v>29</v>
          </cell>
        </row>
        <row r="12120">
          <cell r="D12120">
            <v>27060302804</v>
          </cell>
          <cell r="E12120" t="str">
            <v>NEW ZPPS JAMBH</v>
          </cell>
          <cell r="F12120">
            <v>1</v>
          </cell>
          <cell r="G12120" t="str">
            <v>01 Primary</v>
          </cell>
          <cell r="H12120" t="str">
            <v>02_Zilla Parishad</v>
          </cell>
          <cell r="I12120" t="e">
            <v>#N/A</v>
          </cell>
          <cell r="J12120">
            <v>3</v>
          </cell>
          <cell r="K12120">
            <v>1</v>
          </cell>
          <cell r="L12120">
            <v>1</v>
          </cell>
          <cell r="M12120">
            <v>1</v>
          </cell>
          <cell r="N12120">
            <v>4</v>
          </cell>
          <cell r="O12120">
            <v>1</v>
          </cell>
          <cell r="P12120">
            <v>5</v>
          </cell>
          <cell r="Q12120">
            <v>2</v>
          </cell>
          <cell r="R12120">
            <v>9</v>
          </cell>
          <cell r="S12120">
            <v>1</v>
          </cell>
          <cell r="T12120">
            <v>0</v>
          </cell>
          <cell r="U12120">
            <v>2</v>
          </cell>
          <cell r="V12120">
            <v>15</v>
          </cell>
          <cell r="W12120">
            <v>0</v>
          </cell>
          <cell r="X12120">
            <v>15</v>
          </cell>
        </row>
        <row r="12121">
          <cell r="D12121">
            <v>27060302901</v>
          </cell>
          <cell r="E12121" t="str">
            <v>N.P.MARATHI KANYA SCHOOL NO. 5 MPIR</v>
          </cell>
          <cell r="F12121">
            <v>1</v>
          </cell>
          <cell r="G12121" t="str">
            <v>01 Primary</v>
          </cell>
          <cell r="H12121" t="str">
            <v>04_Nagar Palika</v>
          </cell>
          <cell r="I12121" t="e">
            <v>#N/A</v>
          </cell>
          <cell r="J12121">
            <v>3</v>
          </cell>
          <cell r="K12121">
            <v>2</v>
          </cell>
          <cell r="L12121">
            <v>4</v>
          </cell>
          <cell r="M12121">
            <v>0</v>
          </cell>
          <cell r="N12121">
            <v>4</v>
          </cell>
          <cell r="O12121">
            <v>1</v>
          </cell>
          <cell r="P12121">
            <v>5</v>
          </cell>
          <cell r="Q12121">
            <v>2</v>
          </cell>
          <cell r="R12121">
            <v>9</v>
          </cell>
          <cell r="S12121">
            <v>1</v>
          </cell>
          <cell r="T12121">
            <v>0</v>
          </cell>
          <cell r="U12121">
            <v>3</v>
          </cell>
          <cell r="V12121">
            <v>65</v>
          </cell>
          <cell r="W12121">
            <v>0</v>
          </cell>
          <cell r="X12121">
            <v>65</v>
          </cell>
        </row>
        <row r="12122">
          <cell r="D12122">
            <v>27060302902</v>
          </cell>
          <cell r="E12122" t="str">
            <v>N.P. URDU SCHOOL NO. 3  MANGARULPIR</v>
          </cell>
          <cell r="F12122">
            <v>1</v>
          </cell>
          <cell r="G12122" t="str">
            <v>01 Primary</v>
          </cell>
          <cell r="H12122" t="str">
            <v>04_Nagar Palika</v>
          </cell>
          <cell r="I12122" t="e">
            <v>#N/A</v>
          </cell>
          <cell r="J12122">
            <v>3</v>
          </cell>
          <cell r="K12122">
            <v>3</v>
          </cell>
          <cell r="L12122">
            <v>1</v>
          </cell>
          <cell r="M12122">
            <v>1</v>
          </cell>
          <cell r="N12122">
            <v>3</v>
          </cell>
          <cell r="O12122">
            <v>1</v>
          </cell>
          <cell r="P12122">
            <v>5</v>
          </cell>
          <cell r="Q12122">
            <v>2</v>
          </cell>
          <cell r="R12122">
            <v>1</v>
          </cell>
          <cell r="S12122">
            <v>1</v>
          </cell>
          <cell r="T12122">
            <v>0</v>
          </cell>
          <cell r="U12122">
            <v>6</v>
          </cell>
          <cell r="V12122">
            <v>202</v>
          </cell>
          <cell r="W12122">
            <v>0</v>
          </cell>
          <cell r="X12122">
            <v>202</v>
          </cell>
        </row>
        <row r="12123">
          <cell r="D12123">
            <v>27060302903</v>
          </cell>
          <cell r="E12123" t="str">
            <v>N P PRI. MARATHI SCHOOL NO. 1 MANGRULPIR</v>
          </cell>
          <cell r="F12123">
            <v>1</v>
          </cell>
          <cell r="G12123" t="str">
            <v>01 Primary</v>
          </cell>
          <cell r="H12123" t="str">
            <v>04_Nagar Palika</v>
          </cell>
          <cell r="I12123" t="e">
            <v>#N/A</v>
          </cell>
          <cell r="J12123">
            <v>3</v>
          </cell>
          <cell r="K12123">
            <v>4</v>
          </cell>
          <cell r="L12123">
            <v>1</v>
          </cell>
          <cell r="M12123">
            <v>1</v>
          </cell>
          <cell r="N12123">
            <v>4</v>
          </cell>
          <cell r="O12123">
            <v>1</v>
          </cell>
          <cell r="P12123">
            <v>7</v>
          </cell>
          <cell r="Q12123">
            <v>2</v>
          </cell>
          <cell r="R12123">
            <v>2</v>
          </cell>
          <cell r="S12123">
            <v>1</v>
          </cell>
          <cell r="T12123">
            <v>0</v>
          </cell>
          <cell r="U12123">
            <v>2</v>
          </cell>
          <cell r="V12123">
            <v>9</v>
          </cell>
          <cell r="W12123">
            <v>0</v>
          </cell>
          <cell r="X12123">
            <v>9</v>
          </cell>
        </row>
        <row r="12124">
          <cell r="D12124">
            <v>27060302904</v>
          </cell>
          <cell r="E12124" t="str">
            <v>N.P.PR.SCHOOL NO.2 MANGARULPIR</v>
          </cell>
          <cell r="F12124">
            <v>2</v>
          </cell>
          <cell r="G12124" t="str">
            <v>02 Primary with Upper Primary</v>
          </cell>
          <cell r="H12124" t="str">
            <v>04_Nagar Palika</v>
          </cell>
          <cell r="I12124" t="e">
            <v>#N/A</v>
          </cell>
          <cell r="J12124">
            <v>3</v>
          </cell>
          <cell r="K12124">
            <v>6</v>
          </cell>
          <cell r="L12124">
            <v>2</v>
          </cell>
          <cell r="M12124">
            <v>2</v>
          </cell>
          <cell r="N12124">
            <v>4</v>
          </cell>
          <cell r="O12124">
            <v>1</v>
          </cell>
          <cell r="P12124">
            <v>7</v>
          </cell>
          <cell r="Q12124">
            <v>1</v>
          </cell>
          <cell r="R12124">
            <v>2</v>
          </cell>
          <cell r="S12124">
            <v>1</v>
          </cell>
          <cell r="T12124">
            <v>0</v>
          </cell>
          <cell r="U12124">
            <v>14</v>
          </cell>
          <cell r="V12124">
            <v>382</v>
          </cell>
          <cell r="W12124">
            <v>228</v>
          </cell>
          <cell r="X12124">
            <v>610</v>
          </cell>
        </row>
        <row r="12125">
          <cell r="D12125">
            <v>27060302905</v>
          </cell>
          <cell r="E12125" t="str">
            <v>N.P.PR.SCHOOL NO.3 MANGARULPIR</v>
          </cell>
          <cell r="F12125">
            <v>1</v>
          </cell>
          <cell r="G12125" t="str">
            <v>01 Primary</v>
          </cell>
          <cell r="H12125" t="str">
            <v>04_Nagar Palika</v>
          </cell>
          <cell r="I12125" t="e">
            <v>#N/A</v>
          </cell>
          <cell r="J12125">
            <v>3</v>
          </cell>
          <cell r="K12125">
            <v>1</v>
          </cell>
          <cell r="L12125">
            <v>1</v>
          </cell>
          <cell r="M12125">
            <v>1</v>
          </cell>
          <cell r="N12125">
            <v>4</v>
          </cell>
          <cell r="O12125">
            <v>1</v>
          </cell>
          <cell r="P12125">
            <v>5</v>
          </cell>
          <cell r="Q12125">
            <v>2</v>
          </cell>
          <cell r="R12125">
            <v>1</v>
          </cell>
          <cell r="S12125">
            <v>1</v>
          </cell>
          <cell r="T12125">
            <v>0</v>
          </cell>
          <cell r="U12125">
            <v>2</v>
          </cell>
          <cell r="V12125">
            <v>20</v>
          </cell>
          <cell r="W12125">
            <v>0</v>
          </cell>
          <cell r="X12125">
            <v>20</v>
          </cell>
        </row>
        <row r="12126">
          <cell r="D12126">
            <v>27060302906</v>
          </cell>
          <cell r="E12126" t="str">
            <v>N.P.PR.SCHOOL NO.4SMANGARULPIR</v>
          </cell>
          <cell r="F12126">
            <v>1</v>
          </cell>
          <cell r="G12126" t="str">
            <v>01 Primary</v>
          </cell>
          <cell r="H12126" t="str">
            <v>04_Nagar Palika</v>
          </cell>
          <cell r="I12126" t="e">
            <v>#N/A</v>
          </cell>
          <cell r="J12126">
            <v>3</v>
          </cell>
          <cell r="K12126">
            <v>7</v>
          </cell>
          <cell r="L12126">
            <v>1</v>
          </cell>
          <cell r="M12126">
            <v>2</v>
          </cell>
          <cell r="N12126">
            <v>4</v>
          </cell>
          <cell r="O12126">
            <v>1</v>
          </cell>
          <cell r="P12126">
            <v>3</v>
          </cell>
          <cell r="Q12126">
            <v>2</v>
          </cell>
          <cell r="R12126">
            <v>2</v>
          </cell>
          <cell r="S12126">
            <v>2</v>
          </cell>
          <cell r="T12126">
            <v>0</v>
          </cell>
          <cell r="U12126">
            <v>7</v>
          </cell>
          <cell r="V12126">
            <v>220</v>
          </cell>
          <cell r="W12126">
            <v>0</v>
          </cell>
          <cell r="X12126">
            <v>220</v>
          </cell>
        </row>
        <row r="12127">
          <cell r="D12127">
            <v>27060302907</v>
          </cell>
          <cell r="E12127" t="str">
            <v>N.P.PR.SCHOOL NO.1 MANGARULPIR</v>
          </cell>
          <cell r="F12127">
            <v>2</v>
          </cell>
          <cell r="G12127" t="str">
            <v>02 Primary with Upper Primary</v>
          </cell>
          <cell r="H12127" t="str">
            <v>04_Nagar Palika</v>
          </cell>
          <cell r="I12127" t="e">
            <v>#N/A</v>
          </cell>
          <cell r="J12127">
            <v>3</v>
          </cell>
          <cell r="K12127">
            <v>6</v>
          </cell>
          <cell r="L12127">
            <v>1</v>
          </cell>
          <cell r="M12127">
            <v>1</v>
          </cell>
          <cell r="N12127">
            <v>4</v>
          </cell>
          <cell r="O12127">
            <v>1</v>
          </cell>
          <cell r="P12127">
            <v>5</v>
          </cell>
          <cell r="Q12127">
            <v>2</v>
          </cell>
          <cell r="R12127">
            <v>2</v>
          </cell>
          <cell r="S12127">
            <v>1</v>
          </cell>
          <cell r="T12127">
            <v>0</v>
          </cell>
          <cell r="U12127">
            <v>11</v>
          </cell>
          <cell r="V12127">
            <v>222</v>
          </cell>
          <cell r="W12127">
            <v>148</v>
          </cell>
          <cell r="X12127">
            <v>370</v>
          </cell>
        </row>
        <row r="12128">
          <cell r="D12128">
            <v>27060302908</v>
          </cell>
          <cell r="E12128" t="str">
            <v>N.P. MAOULANA ABDUL KALAM AZAD</v>
          </cell>
          <cell r="F12128">
            <v>2</v>
          </cell>
          <cell r="G12128" t="str">
            <v>02 Primary with Upper Primary</v>
          </cell>
          <cell r="H12128" t="str">
            <v>04_Nagar Palika</v>
          </cell>
          <cell r="I12128" t="e">
            <v>#N/A</v>
          </cell>
          <cell r="J12128">
            <v>3</v>
          </cell>
          <cell r="K12128">
            <v>4</v>
          </cell>
          <cell r="L12128">
            <v>1</v>
          </cell>
          <cell r="M12128">
            <v>0</v>
          </cell>
          <cell r="N12128">
            <v>4</v>
          </cell>
          <cell r="O12128">
            <v>1</v>
          </cell>
          <cell r="P12128">
            <v>5</v>
          </cell>
          <cell r="Q12128">
            <v>2</v>
          </cell>
          <cell r="R12128">
            <v>2</v>
          </cell>
          <cell r="S12128">
            <v>2</v>
          </cell>
          <cell r="T12128">
            <v>0</v>
          </cell>
          <cell r="U12128">
            <v>9</v>
          </cell>
          <cell r="V12128">
            <v>189</v>
          </cell>
          <cell r="W12128">
            <v>91</v>
          </cell>
          <cell r="X12128">
            <v>280</v>
          </cell>
        </row>
        <row r="12129">
          <cell r="D12129">
            <v>27060302909</v>
          </cell>
          <cell r="E12129" t="str">
            <v>APANG NIVASI VIDHYALAYA MANGAR</v>
          </cell>
          <cell r="F12129">
            <v>1</v>
          </cell>
          <cell r="G12129" t="str">
            <v>01 Primary</v>
          </cell>
          <cell r="H12129" t="str">
            <v>15_Social Welfare Aided</v>
          </cell>
          <cell r="I12129" t="e">
            <v>#N/A</v>
          </cell>
          <cell r="J12129">
            <v>2</v>
          </cell>
          <cell r="K12129">
            <v>4</v>
          </cell>
          <cell r="L12129">
            <v>2</v>
          </cell>
          <cell r="M12129">
            <v>2</v>
          </cell>
          <cell r="N12129">
            <v>3</v>
          </cell>
          <cell r="O12129">
            <v>1</v>
          </cell>
          <cell r="P12129">
            <v>0</v>
          </cell>
          <cell r="Q12129">
            <v>1</v>
          </cell>
          <cell r="R12129">
            <v>1</v>
          </cell>
          <cell r="S12129">
            <v>2</v>
          </cell>
          <cell r="T12129">
            <v>0</v>
          </cell>
          <cell r="U12129">
            <v>2</v>
          </cell>
          <cell r="V12129">
            <v>42</v>
          </cell>
          <cell r="W12129">
            <v>0</v>
          </cell>
          <cell r="X12129">
            <v>42</v>
          </cell>
        </row>
        <row r="12130">
          <cell r="D12130">
            <v>27060302910</v>
          </cell>
          <cell r="E12130" t="str">
            <v>KALANDRIYA URDU P. MANGARULPIR</v>
          </cell>
          <cell r="F12130">
            <v>1</v>
          </cell>
          <cell r="G12130" t="str">
            <v>01 Primary</v>
          </cell>
          <cell r="H12130" t="str">
            <v>17_Pvt. Aided</v>
          </cell>
          <cell r="I12130" t="e">
            <v>#N/A</v>
          </cell>
          <cell r="J12130">
            <v>1</v>
          </cell>
          <cell r="K12130">
            <v>5</v>
          </cell>
          <cell r="L12130">
            <v>2</v>
          </cell>
          <cell r="M12130">
            <v>2</v>
          </cell>
          <cell r="N12130">
            <v>3</v>
          </cell>
          <cell r="O12130">
            <v>2</v>
          </cell>
          <cell r="P12130">
            <v>1</v>
          </cell>
          <cell r="Q12130">
            <v>2</v>
          </cell>
          <cell r="R12130">
            <v>2</v>
          </cell>
          <cell r="S12130">
            <v>2</v>
          </cell>
          <cell r="T12130">
            <v>0</v>
          </cell>
          <cell r="U12130">
            <v>6</v>
          </cell>
          <cell r="V12130">
            <v>123</v>
          </cell>
          <cell r="W12130">
            <v>0</v>
          </cell>
          <cell r="X12130">
            <v>123</v>
          </cell>
        </row>
        <row r="12131">
          <cell r="D12131">
            <v>27060302911</v>
          </cell>
          <cell r="E12131" t="str">
            <v>MA AMBE PR. M. SHCOOL MANGARUL</v>
          </cell>
          <cell r="F12131">
            <v>2</v>
          </cell>
          <cell r="G12131" t="str">
            <v>02 Primary with Upper Primary</v>
          </cell>
          <cell r="H12131" t="str">
            <v>17_Pvt. Aided</v>
          </cell>
          <cell r="I12131" t="e">
            <v>#N/A</v>
          </cell>
          <cell r="J12131">
            <v>2</v>
          </cell>
          <cell r="K12131">
            <v>6</v>
          </cell>
          <cell r="L12131">
            <v>1</v>
          </cell>
          <cell r="M12131">
            <v>1</v>
          </cell>
          <cell r="N12131">
            <v>1</v>
          </cell>
          <cell r="O12131">
            <v>1</v>
          </cell>
          <cell r="P12131">
            <v>3</v>
          </cell>
          <cell r="Q12131">
            <v>1</v>
          </cell>
          <cell r="R12131">
            <v>2</v>
          </cell>
          <cell r="S12131">
            <v>1</v>
          </cell>
          <cell r="T12131">
            <v>1</v>
          </cell>
          <cell r="U12131">
            <v>5</v>
          </cell>
          <cell r="V12131">
            <v>67</v>
          </cell>
          <cell r="W12131">
            <v>28</v>
          </cell>
          <cell r="X12131">
            <v>95</v>
          </cell>
        </row>
        <row r="12132">
          <cell r="D12132">
            <v>27060302912</v>
          </cell>
          <cell r="E12132" t="str">
            <v>EKARA URDU PR. M. PI</v>
          </cell>
          <cell r="F12132">
            <v>2</v>
          </cell>
          <cell r="G12132" t="str">
            <v>02 Primary with Upper Primary</v>
          </cell>
          <cell r="H12132" t="str">
            <v>17_Pvt. Aided</v>
          </cell>
          <cell r="I12132" t="e">
            <v>#N/A</v>
          </cell>
          <cell r="J12132">
            <v>2</v>
          </cell>
          <cell r="K12132">
            <v>8</v>
          </cell>
          <cell r="L12132">
            <v>1</v>
          </cell>
          <cell r="M12132">
            <v>1</v>
          </cell>
          <cell r="N12132">
            <v>1</v>
          </cell>
          <cell r="O12132">
            <v>2</v>
          </cell>
          <cell r="P12132">
            <v>5</v>
          </cell>
          <cell r="Q12132">
            <v>1</v>
          </cell>
          <cell r="R12132">
            <v>2</v>
          </cell>
          <cell r="S12132">
            <v>1</v>
          </cell>
          <cell r="T12132">
            <v>0</v>
          </cell>
          <cell r="U12132">
            <v>4</v>
          </cell>
          <cell r="V12132">
            <v>147</v>
          </cell>
          <cell r="W12132">
            <v>0</v>
          </cell>
          <cell r="X12132">
            <v>147</v>
          </cell>
        </row>
        <row r="12133">
          <cell r="D12133">
            <v>27060302913</v>
          </cell>
          <cell r="E12133" t="str">
            <v>PALSIDDHA DNYANPITH E.SCHOOL M</v>
          </cell>
          <cell r="F12133">
            <v>2</v>
          </cell>
          <cell r="G12133" t="str">
            <v>02 Primary with Upper Primary</v>
          </cell>
          <cell r="H12133" t="str">
            <v>24_Permanent Unaided</v>
          </cell>
          <cell r="I12133" t="e">
            <v>#N/A</v>
          </cell>
          <cell r="J12133">
            <v>1</v>
          </cell>
          <cell r="K12133">
            <v>13</v>
          </cell>
          <cell r="L12133">
            <v>1</v>
          </cell>
          <cell r="M12133">
            <v>1</v>
          </cell>
          <cell r="N12133">
            <v>1</v>
          </cell>
          <cell r="O12133">
            <v>2</v>
          </cell>
          <cell r="P12133">
            <v>1</v>
          </cell>
          <cell r="Q12133">
            <v>1</v>
          </cell>
          <cell r="R12133">
            <v>2</v>
          </cell>
          <cell r="S12133">
            <v>1</v>
          </cell>
          <cell r="T12133">
            <v>0</v>
          </cell>
          <cell r="U12133">
            <v>12</v>
          </cell>
          <cell r="V12133">
            <v>307</v>
          </cell>
          <cell r="W12133">
            <v>75</v>
          </cell>
          <cell r="X12133">
            <v>382</v>
          </cell>
        </row>
        <row r="12134">
          <cell r="D12134">
            <v>27060302914</v>
          </cell>
          <cell r="E12134" t="str">
            <v>PRO JAVEDHKAHN URDU HG. MANGAR</v>
          </cell>
          <cell r="F12134">
            <v>6</v>
          </cell>
          <cell r="G12134" t="str">
            <v>03 Pr. Up Pr. And Secondary Only</v>
          </cell>
          <cell r="H12134" t="str">
            <v>17_Pvt. Aided</v>
          </cell>
          <cell r="I12134" t="e">
            <v>#N/A</v>
          </cell>
          <cell r="J12134">
            <v>2</v>
          </cell>
          <cell r="K12134">
            <v>4</v>
          </cell>
          <cell r="L12134">
            <v>4</v>
          </cell>
          <cell r="M12134">
            <v>4</v>
          </cell>
          <cell r="N12134">
            <v>2</v>
          </cell>
          <cell r="O12134">
            <v>2</v>
          </cell>
          <cell r="P12134">
            <v>1</v>
          </cell>
          <cell r="Q12134">
            <v>1</v>
          </cell>
          <cell r="R12134">
            <v>2</v>
          </cell>
          <cell r="S12134">
            <v>1</v>
          </cell>
          <cell r="T12134">
            <v>0</v>
          </cell>
          <cell r="U12134">
            <v>4</v>
          </cell>
          <cell r="V12134">
            <v>39</v>
          </cell>
          <cell r="W12134">
            <v>186</v>
          </cell>
          <cell r="X12134">
            <v>225</v>
          </cell>
        </row>
        <row r="12135">
          <cell r="D12135">
            <v>27060302915</v>
          </cell>
          <cell r="E12135" t="str">
            <v>YASHWANTRAO CHAVAN ENG. SCHOOL</v>
          </cell>
          <cell r="F12135">
            <v>2</v>
          </cell>
          <cell r="G12135" t="str">
            <v>02 Primary with Upper Primary</v>
          </cell>
          <cell r="H12135" t="str">
            <v>24_Permanent Unaided</v>
          </cell>
          <cell r="I12135" t="e">
            <v>#N/A</v>
          </cell>
          <cell r="J12135">
            <v>2</v>
          </cell>
          <cell r="K12135">
            <v>7</v>
          </cell>
          <cell r="L12135">
            <v>2</v>
          </cell>
          <cell r="M12135">
            <v>2</v>
          </cell>
          <cell r="N12135">
            <v>1</v>
          </cell>
          <cell r="O12135">
            <v>2</v>
          </cell>
          <cell r="P12135">
            <v>1</v>
          </cell>
          <cell r="Q12135">
            <v>1</v>
          </cell>
          <cell r="R12135">
            <v>2</v>
          </cell>
          <cell r="S12135">
            <v>1</v>
          </cell>
          <cell r="T12135">
            <v>0</v>
          </cell>
          <cell r="U12135">
            <v>13</v>
          </cell>
          <cell r="V12135">
            <v>310</v>
          </cell>
          <cell r="W12135">
            <v>78</v>
          </cell>
          <cell r="X12135">
            <v>388</v>
          </cell>
        </row>
        <row r="12136">
          <cell r="D12136">
            <v>27060302916</v>
          </cell>
          <cell r="E12136" t="str">
            <v>AMAN URDU HIGHCHOOL MANGARULPI</v>
          </cell>
          <cell r="F12136">
            <v>6</v>
          </cell>
          <cell r="G12136" t="str">
            <v>03 Pr. Up Pr. And Secondary Only</v>
          </cell>
          <cell r="H12136" t="str">
            <v>17_Pvt. Aided</v>
          </cell>
          <cell r="I12136" t="e">
            <v>#N/A</v>
          </cell>
          <cell r="J12136">
            <v>2</v>
          </cell>
          <cell r="K12136">
            <v>3</v>
          </cell>
          <cell r="L12136">
            <v>1</v>
          </cell>
          <cell r="M12136">
            <v>1</v>
          </cell>
          <cell r="N12136">
            <v>4</v>
          </cell>
          <cell r="O12136">
            <v>2</v>
          </cell>
          <cell r="P12136">
            <v>5</v>
          </cell>
          <cell r="Q12136">
            <v>1</v>
          </cell>
          <cell r="R12136">
            <v>2</v>
          </cell>
          <cell r="S12136">
            <v>1</v>
          </cell>
          <cell r="T12136">
            <v>0</v>
          </cell>
          <cell r="U12136">
            <v>3</v>
          </cell>
          <cell r="V12136">
            <v>11</v>
          </cell>
          <cell r="W12136">
            <v>116</v>
          </cell>
          <cell r="X12136">
            <v>127</v>
          </cell>
        </row>
        <row r="12137">
          <cell r="D12137">
            <v>27060302917</v>
          </cell>
          <cell r="E12137" t="str">
            <v>AVINASH MADHYAMIC&amp;UCHHA.VID.MA</v>
          </cell>
          <cell r="F12137">
            <v>3</v>
          </cell>
          <cell r="G12137" t="str">
            <v>04 Pr. With Up.Pr. Sec. and H.Sec.</v>
          </cell>
          <cell r="H12137" t="str">
            <v>17_Pvt. Aided</v>
          </cell>
          <cell r="I12137" t="e">
            <v>#N/A</v>
          </cell>
          <cell r="J12137">
            <v>2</v>
          </cell>
          <cell r="K12137">
            <v>8</v>
          </cell>
          <cell r="L12137">
            <v>6</v>
          </cell>
          <cell r="M12137">
            <v>8</v>
          </cell>
          <cell r="N12137">
            <v>4</v>
          </cell>
          <cell r="O12137">
            <v>2</v>
          </cell>
          <cell r="P12137">
            <v>3</v>
          </cell>
          <cell r="Q12137">
            <v>1</v>
          </cell>
          <cell r="R12137">
            <v>1</v>
          </cell>
          <cell r="S12137">
            <v>1</v>
          </cell>
          <cell r="T12137">
            <v>0</v>
          </cell>
          <cell r="U12137">
            <v>8</v>
          </cell>
          <cell r="V12137">
            <v>33</v>
          </cell>
          <cell r="W12137">
            <v>154</v>
          </cell>
          <cell r="X12137">
            <v>187</v>
          </cell>
        </row>
        <row r="12138">
          <cell r="D12138">
            <v>27060302918</v>
          </cell>
          <cell r="E12138" t="str">
            <v>KALANDRIYA MADHY.&amp;U. VDY. MAND</v>
          </cell>
          <cell r="F12138">
            <v>3</v>
          </cell>
          <cell r="G12138" t="str">
            <v>04 Pr. With Up.Pr. Sec. and H.Sec.</v>
          </cell>
          <cell r="H12138" t="str">
            <v>17_Pvt. Aided</v>
          </cell>
          <cell r="I12138" t="e">
            <v>#N/A</v>
          </cell>
          <cell r="J12138">
            <v>2</v>
          </cell>
          <cell r="K12138">
            <v>10</v>
          </cell>
          <cell r="L12138">
            <v>2</v>
          </cell>
          <cell r="M12138">
            <v>2</v>
          </cell>
          <cell r="N12138">
            <v>1</v>
          </cell>
          <cell r="O12138">
            <v>1</v>
          </cell>
          <cell r="P12138">
            <v>1</v>
          </cell>
          <cell r="Q12138">
            <v>1</v>
          </cell>
          <cell r="R12138">
            <v>2</v>
          </cell>
          <cell r="S12138">
            <v>1</v>
          </cell>
          <cell r="T12138">
            <v>0</v>
          </cell>
          <cell r="U12138">
            <v>15</v>
          </cell>
          <cell r="V12138">
            <v>49</v>
          </cell>
          <cell r="W12138">
            <v>317</v>
          </cell>
          <cell r="X12138">
            <v>366</v>
          </cell>
        </row>
        <row r="12139">
          <cell r="D12139">
            <v>27060302919</v>
          </cell>
          <cell r="E12139" t="str">
            <v>MA.PARVATABAI NAIK KANYA VDY.</v>
          </cell>
          <cell r="F12139">
            <v>3</v>
          </cell>
          <cell r="G12139" t="str">
            <v>04 Pr. With Up.Pr. Sec. and H.Sec.</v>
          </cell>
          <cell r="H12139" t="str">
            <v>17_Pvt. Aided</v>
          </cell>
          <cell r="I12139" t="e">
            <v>#N/A</v>
          </cell>
          <cell r="J12139">
            <v>2</v>
          </cell>
          <cell r="K12139">
            <v>4</v>
          </cell>
          <cell r="L12139">
            <v>5</v>
          </cell>
          <cell r="M12139">
            <v>0</v>
          </cell>
          <cell r="N12139">
            <v>4</v>
          </cell>
          <cell r="O12139">
            <v>2</v>
          </cell>
          <cell r="P12139">
            <v>3</v>
          </cell>
          <cell r="Q12139">
            <v>1</v>
          </cell>
          <cell r="R12139">
            <v>2</v>
          </cell>
          <cell r="S12139">
            <v>1</v>
          </cell>
          <cell r="T12139">
            <v>0</v>
          </cell>
          <cell r="U12139">
            <v>5</v>
          </cell>
          <cell r="V12139">
            <v>33</v>
          </cell>
          <cell r="W12139">
            <v>124</v>
          </cell>
          <cell r="X12139">
            <v>157</v>
          </cell>
        </row>
        <row r="12140">
          <cell r="D12140">
            <v>27060302920</v>
          </cell>
          <cell r="E12140" t="str">
            <v>MA. AFAZALPURKAR VDY. MANGARUL</v>
          </cell>
          <cell r="F12140">
            <v>6</v>
          </cell>
          <cell r="G12140" t="str">
            <v>03 Pr. Up Pr. And Secondary Only</v>
          </cell>
          <cell r="H12140" t="str">
            <v>17_Pvt. Aided</v>
          </cell>
          <cell r="I12140" t="e">
            <v>#N/A</v>
          </cell>
          <cell r="J12140">
            <v>1</v>
          </cell>
          <cell r="K12140">
            <v>1</v>
          </cell>
          <cell r="L12140">
            <v>1</v>
          </cell>
          <cell r="M12140">
            <v>1</v>
          </cell>
          <cell r="N12140">
            <v>4</v>
          </cell>
          <cell r="O12140">
            <v>2</v>
          </cell>
          <cell r="P12140">
            <v>5</v>
          </cell>
          <cell r="Q12140">
            <v>1</v>
          </cell>
          <cell r="R12140">
            <v>2</v>
          </cell>
          <cell r="S12140">
            <v>1</v>
          </cell>
          <cell r="T12140">
            <v>0</v>
          </cell>
          <cell r="U12140">
            <v>4</v>
          </cell>
          <cell r="V12140">
            <v>15</v>
          </cell>
          <cell r="W12140">
            <v>83</v>
          </cell>
          <cell r="X12140">
            <v>98</v>
          </cell>
        </row>
        <row r="12141">
          <cell r="D12141">
            <v>27060302921</v>
          </cell>
          <cell r="E12141" t="str">
            <v>NATH VDIYALAYA MANGARULPIR</v>
          </cell>
          <cell r="F12141">
            <v>6</v>
          </cell>
          <cell r="G12141" t="str">
            <v>03 Pr. Up Pr. And Secondary Only</v>
          </cell>
          <cell r="H12141" t="str">
            <v>17_Pvt. Aided</v>
          </cell>
          <cell r="I12141" t="e">
            <v>#N/A</v>
          </cell>
          <cell r="J12141">
            <v>2</v>
          </cell>
          <cell r="K12141">
            <v>4</v>
          </cell>
          <cell r="L12141">
            <v>1</v>
          </cell>
          <cell r="M12141">
            <v>0</v>
          </cell>
          <cell r="N12141">
            <v>1</v>
          </cell>
          <cell r="O12141">
            <v>2</v>
          </cell>
          <cell r="P12141">
            <v>3</v>
          </cell>
          <cell r="Q12141">
            <v>1</v>
          </cell>
          <cell r="R12141">
            <v>2</v>
          </cell>
          <cell r="S12141">
            <v>1</v>
          </cell>
          <cell r="T12141">
            <v>0</v>
          </cell>
          <cell r="U12141">
            <v>5</v>
          </cell>
          <cell r="V12141">
            <v>70</v>
          </cell>
          <cell r="W12141">
            <v>211</v>
          </cell>
          <cell r="X12141">
            <v>281</v>
          </cell>
        </row>
        <row r="12142">
          <cell r="D12142">
            <v>27060302922</v>
          </cell>
          <cell r="E12142" t="str">
            <v>SIDDHARTHA VDY MANGRULPIR</v>
          </cell>
          <cell r="F12142">
            <v>3</v>
          </cell>
          <cell r="G12142" t="str">
            <v>04 Pr. With Up.Pr. Sec. and H.Sec.</v>
          </cell>
          <cell r="H12142" t="str">
            <v>17_Pvt. Aided</v>
          </cell>
          <cell r="I12142" t="e">
            <v>#N/A</v>
          </cell>
          <cell r="J12142">
            <v>1</v>
          </cell>
          <cell r="K12142">
            <v>13</v>
          </cell>
          <cell r="L12142">
            <v>4</v>
          </cell>
          <cell r="M12142">
            <v>8</v>
          </cell>
          <cell r="N12142">
            <v>1</v>
          </cell>
          <cell r="O12142">
            <v>1</v>
          </cell>
          <cell r="P12142">
            <v>2</v>
          </cell>
          <cell r="Q12142">
            <v>1</v>
          </cell>
          <cell r="R12142">
            <v>1</v>
          </cell>
          <cell r="S12142">
            <v>1</v>
          </cell>
          <cell r="T12142">
            <v>0</v>
          </cell>
          <cell r="U12142">
            <v>12</v>
          </cell>
          <cell r="V12142">
            <v>45</v>
          </cell>
          <cell r="W12142">
            <v>472</v>
          </cell>
          <cell r="X12142">
            <v>517</v>
          </cell>
        </row>
        <row r="12143">
          <cell r="D12143">
            <v>27060302923</v>
          </cell>
          <cell r="E12143" t="str">
            <v>ZP MS. HIGHSCHOL, MANGRULPIR</v>
          </cell>
          <cell r="F12143">
            <v>3</v>
          </cell>
          <cell r="G12143" t="str">
            <v>04 Pr. With Up.Pr. Sec. and H.Sec.</v>
          </cell>
          <cell r="H12143" t="str">
            <v>02_Zilla Parishad</v>
          </cell>
          <cell r="I12143" t="str">
            <v>27060302923</v>
          </cell>
          <cell r="J12143">
            <v>3</v>
          </cell>
          <cell r="K12143">
            <v>8</v>
          </cell>
          <cell r="L12143">
            <v>2</v>
          </cell>
          <cell r="M12143">
            <v>3</v>
          </cell>
          <cell r="N12143">
            <v>3</v>
          </cell>
          <cell r="O12143">
            <v>2</v>
          </cell>
          <cell r="P12143">
            <v>7</v>
          </cell>
          <cell r="Q12143">
            <v>1</v>
          </cell>
          <cell r="R12143">
            <v>2</v>
          </cell>
          <cell r="S12143">
            <v>1</v>
          </cell>
          <cell r="T12143">
            <v>4</v>
          </cell>
          <cell r="U12143">
            <v>29</v>
          </cell>
          <cell r="V12143">
            <v>185</v>
          </cell>
          <cell r="W12143">
            <v>652</v>
          </cell>
          <cell r="X12143">
            <v>837</v>
          </cell>
        </row>
        <row r="12144">
          <cell r="D12144">
            <v>27060302924</v>
          </cell>
          <cell r="E12144" t="str">
            <v>YASHWANTRAO CHAVAN VDY. MANGA</v>
          </cell>
          <cell r="F12144">
            <v>6</v>
          </cell>
          <cell r="G12144" t="str">
            <v>03 Pr. Up Pr. And Secondary Only</v>
          </cell>
          <cell r="H12144" t="str">
            <v>17_Pvt. Aided</v>
          </cell>
          <cell r="I12144" t="e">
            <v>#N/A</v>
          </cell>
          <cell r="J12144">
            <v>2</v>
          </cell>
          <cell r="K12144">
            <v>6</v>
          </cell>
          <cell r="L12144">
            <v>2</v>
          </cell>
          <cell r="M12144">
            <v>2</v>
          </cell>
          <cell r="N12144">
            <v>4</v>
          </cell>
          <cell r="O12144">
            <v>2</v>
          </cell>
          <cell r="P12144">
            <v>1</v>
          </cell>
          <cell r="Q12144">
            <v>1</v>
          </cell>
          <cell r="R12144">
            <v>2</v>
          </cell>
          <cell r="S12144">
            <v>1</v>
          </cell>
          <cell r="T12144">
            <v>0</v>
          </cell>
          <cell r="U12144">
            <v>4</v>
          </cell>
          <cell r="V12144">
            <v>128</v>
          </cell>
          <cell r="W12144">
            <v>340</v>
          </cell>
          <cell r="X12144">
            <v>468</v>
          </cell>
        </row>
        <row r="12145">
          <cell r="D12145">
            <v>27060302925</v>
          </cell>
          <cell r="E12145" t="str">
            <v>SANT GADGE MAHARAJ MAR PRI.</v>
          </cell>
          <cell r="F12145">
            <v>2</v>
          </cell>
          <cell r="G12145" t="str">
            <v>02 Primary with Upper Primary</v>
          </cell>
          <cell r="H12145" t="str">
            <v>17_Pvt. Aided</v>
          </cell>
          <cell r="I12145" t="e">
            <v>#N/A</v>
          </cell>
          <cell r="J12145">
            <v>2</v>
          </cell>
          <cell r="K12145">
            <v>7</v>
          </cell>
          <cell r="L12145">
            <v>2</v>
          </cell>
          <cell r="M12145">
            <v>2</v>
          </cell>
          <cell r="N12145">
            <v>2</v>
          </cell>
          <cell r="O12145">
            <v>1</v>
          </cell>
          <cell r="P12145">
            <v>1</v>
          </cell>
          <cell r="Q12145">
            <v>1</v>
          </cell>
          <cell r="R12145">
            <v>2</v>
          </cell>
          <cell r="S12145">
            <v>1</v>
          </cell>
          <cell r="T12145">
            <v>0</v>
          </cell>
          <cell r="U12145">
            <v>8</v>
          </cell>
          <cell r="V12145">
            <v>142</v>
          </cell>
          <cell r="W12145">
            <v>59</v>
          </cell>
          <cell r="X12145">
            <v>201</v>
          </cell>
        </row>
        <row r="12146">
          <cell r="D12146">
            <v>27060302926</v>
          </cell>
          <cell r="E12146" t="str">
            <v>JAVED KHAN URDU PRIMARY, KAZIP</v>
          </cell>
          <cell r="F12146">
            <v>2</v>
          </cell>
          <cell r="G12146" t="str">
            <v>02 Primary with Upper Primary</v>
          </cell>
          <cell r="H12146" t="str">
            <v>18_Partially Aided</v>
          </cell>
          <cell r="I12146" t="e">
            <v>#N/A</v>
          </cell>
          <cell r="J12146">
            <v>2</v>
          </cell>
          <cell r="K12146">
            <v>7</v>
          </cell>
          <cell r="L12146">
            <v>4</v>
          </cell>
          <cell r="M12146">
            <v>4</v>
          </cell>
          <cell r="N12146">
            <v>2</v>
          </cell>
          <cell r="O12146">
            <v>2</v>
          </cell>
          <cell r="P12146">
            <v>1</v>
          </cell>
          <cell r="Q12146">
            <v>1</v>
          </cell>
          <cell r="R12146">
            <v>2</v>
          </cell>
          <cell r="S12146">
            <v>1</v>
          </cell>
          <cell r="T12146">
            <v>4</v>
          </cell>
          <cell r="U12146">
            <v>9</v>
          </cell>
          <cell r="V12146">
            <v>221</v>
          </cell>
          <cell r="W12146">
            <v>63</v>
          </cell>
          <cell r="X12146">
            <v>284</v>
          </cell>
        </row>
        <row r="12147">
          <cell r="D12147">
            <v>27060302927</v>
          </cell>
          <cell r="E12147" t="str">
            <v>Z P PRI SCHOOL GAWLIPURA MANGRULPIR</v>
          </cell>
          <cell r="F12147">
            <v>1</v>
          </cell>
          <cell r="G12147" t="str">
            <v>01 Primary</v>
          </cell>
          <cell r="H12147" t="str">
            <v>04_Nagar Palika</v>
          </cell>
          <cell r="I12147" t="e">
            <v>#N/A</v>
          </cell>
          <cell r="J12147">
            <v>3</v>
          </cell>
          <cell r="K12147">
            <v>2</v>
          </cell>
          <cell r="L12147">
            <v>1</v>
          </cell>
          <cell r="M12147">
            <v>1</v>
          </cell>
          <cell r="N12147">
            <v>4</v>
          </cell>
          <cell r="O12147">
            <v>1</v>
          </cell>
          <cell r="P12147">
            <v>1</v>
          </cell>
          <cell r="Q12147">
            <v>1</v>
          </cell>
          <cell r="R12147">
            <v>9</v>
          </cell>
          <cell r="S12147">
            <v>1</v>
          </cell>
          <cell r="T12147">
            <v>0</v>
          </cell>
          <cell r="U12147">
            <v>2</v>
          </cell>
          <cell r="V12147">
            <v>12</v>
          </cell>
          <cell r="W12147">
            <v>0</v>
          </cell>
          <cell r="X12147">
            <v>12</v>
          </cell>
        </row>
        <row r="12148">
          <cell r="D12148">
            <v>27060302928</v>
          </cell>
          <cell r="E12148" t="str">
            <v>PRATIBHA PRI SCHOOL MANGRULPIR</v>
          </cell>
          <cell r="F12148">
            <v>2</v>
          </cell>
          <cell r="G12148" t="str">
            <v>02 Primary with Upper Primary</v>
          </cell>
          <cell r="H12148" t="str">
            <v>22_Unaided</v>
          </cell>
          <cell r="I12148" t="e">
            <v>#N/A</v>
          </cell>
          <cell r="J12148">
            <v>2</v>
          </cell>
          <cell r="K12148">
            <v>12</v>
          </cell>
          <cell r="L12148">
            <v>2</v>
          </cell>
          <cell r="M12148">
            <v>2</v>
          </cell>
          <cell r="N12148">
            <v>4</v>
          </cell>
          <cell r="O12148">
            <v>2</v>
          </cell>
          <cell r="P12148">
            <v>1</v>
          </cell>
          <cell r="Q12148">
            <v>1</v>
          </cell>
          <cell r="R12148">
            <v>9</v>
          </cell>
          <cell r="S12148">
            <v>1</v>
          </cell>
          <cell r="T12148">
            <v>0</v>
          </cell>
          <cell r="U12148">
            <v>7</v>
          </cell>
          <cell r="V12148">
            <v>318</v>
          </cell>
          <cell r="W12148">
            <v>116</v>
          </cell>
          <cell r="X12148">
            <v>434</v>
          </cell>
        </row>
        <row r="12149">
          <cell r="D12149">
            <v>27060302929</v>
          </cell>
          <cell r="E12149" t="str">
            <v>M M SHEKH PRI SCHOOL MANGRULPIR</v>
          </cell>
          <cell r="F12149">
            <v>1</v>
          </cell>
          <cell r="G12149" t="str">
            <v>01 Primary</v>
          </cell>
          <cell r="H12149" t="str">
            <v>18_Partially Aided</v>
          </cell>
          <cell r="I12149" t="e">
            <v>#N/A</v>
          </cell>
          <cell r="J12149">
            <v>1</v>
          </cell>
          <cell r="K12149">
            <v>6</v>
          </cell>
          <cell r="L12149">
            <v>2</v>
          </cell>
          <cell r="M12149">
            <v>2</v>
          </cell>
          <cell r="N12149">
            <v>1</v>
          </cell>
          <cell r="O12149">
            <v>1</v>
          </cell>
          <cell r="P12149">
            <v>5</v>
          </cell>
          <cell r="Q12149">
            <v>1</v>
          </cell>
          <cell r="R12149">
            <v>9</v>
          </cell>
          <cell r="S12149">
            <v>1</v>
          </cell>
          <cell r="T12149">
            <v>0</v>
          </cell>
          <cell r="U12149">
            <v>4</v>
          </cell>
          <cell r="V12149">
            <v>125</v>
          </cell>
          <cell r="W12149">
            <v>0</v>
          </cell>
          <cell r="X12149">
            <v>125</v>
          </cell>
        </row>
        <row r="12150">
          <cell r="D12150">
            <v>27060302930</v>
          </cell>
          <cell r="E12150" t="str">
            <v>Y.C. ENGLISH HIGHSCHOOL MANGRULPIR</v>
          </cell>
          <cell r="F12150">
            <v>8</v>
          </cell>
          <cell r="G12150" t="str">
            <v>08 Secondary Only</v>
          </cell>
          <cell r="H12150" t="str">
            <v>24_Permanent Unaided</v>
          </cell>
          <cell r="I12150" t="e">
            <v>#N/A</v>
          </cell>
          <cell r="J12150">
            <v>2</v>
          </cell>
          <cell r="K12150">
            <v>1</v>
          </cell>
          <cell r="L12150">
            <v>1</v>
          </cell>
          <cell r="M12150">
            <v>1</v>
          </cell>
          <cell r="N12150">
            <v>3</v>
          </cell>
          <cell r="O12150">
            <v>2</v>
          </cell>
          <cell r="P12150">
            <v>1</v>
          </cell>
          <cell r="Q12150">
            <v>1</v>
          </cell>
          <cell r="R12150">
            <v>9</v>
          </cell>
          <cell r="S12150">
            <v>1</v>
          </cell>
          <cell r="T12150">
            <v>0</v>
          </cell>
          <cell r="U12150">
            <v>0</v>
          </cell>
          <cell r="V12150">
            <v>0</v>
          </cell>
          <cell r="W12150">
            <v>65</v>
          </cell>
          <cell r="X12150">
            <v>65</v>
          </cell>
        </row>
        <row r="12151">
          <cell r="D12151">
            <v>27060302931</v>
          </cell>
          <cell r="E12151" t="str">
            <v>PRATIBHA PRI ENG SCH MANGRULPRI</v>
          </cell>
          <cell r="F12151">
            <v>1</v>
          </cell>
          <cell r="G12151" t="str">
            <v>01 Primary</v>
          </cell>
          <cell r="H12151" t="str">
            <v>24_Permanent Unaided</v>
          </cell>
          <cell r="I12151" t="e">
            <v>#N/A</v>
          </cell>
          <cell r="J12151">
            <v>2</v>
          </cell>
          <cell r="K12151">
            <v>5</v>
          </cell>
          <cell r="L12151">
            <v>2</v>
          </cell>
          <cell r="M12151">
            <v>2</v>
          </cell>
          <cell r="N12151">
            <v>4</v>
          </cell>
          <cell r="O12151">
            <v>2</v>
          </cell>
          <cell r="P12151">
            <v>1</v>
          </cell>
          <cell r="Q12151">
            <v>1</v>
          </cell>
          <cell r="R12151">
            <v>9</v>
          </cell>
          <cell r="S12151">
            <v>1</v>
          </cell>
          <cell r="T12151">
            <v>0</v>
          </cell>
          <cell r="U12151">
            <v>5</v>
          </cell>
          <cell r="V12151">
            <v>215</v>
          </cell>
          <cell r="W12151">
            <v>0</v>
          </cell>
          <cell r="X12151">
            <v>215</v>
          </cell>
        </row>
        <row r="12152">
          <cell r="D12152">
            <v>27060302932</v>
          </cell>
          <cell r="E12152" t="str">
            <v>NEW Y.C.PRI ENG SCH MANGRULPIR</v>
          </cell>
          <cell r="F12152">
            <v>2</v>
          </cell>
          <cell r="G12152" t="str">
            <v>02 Primary with Upper Primary</v>
          </cell>
          <cell r="H12152" t="str">
            <v>24_Permanent Unaided</v>
          </cell>
          <cell r="I12152" t="e">
            <v>#N/A</v>
          </cell>
          <cell r="J12152">
            <v>2</v>
          </cell>
          <cell r="K12152">
            <v>7</v>
          </cell>
          <cell r="L12152">
            <v>2</v>
          </cell>
          <cell r="M12152">
            <v>2</v>
          </cell>
          <cell r="N12152">
            <v>1</v>
          </cell>
          <cell r="O12152">
            <v>2</v>
          </cell>
          <cell r="P12152">
            <v>1</v>
          </cell>
          <cell r="Q12152">
            <v>1</v>
          </cell>
          <cell r="R12152">
            <v>9</v>
          </cell>
          <cell r="S12152">
            <v>1</v>
          </cell>
          <cell r="T12152">
            <v>0</v>
          </cell>
          <cell r="U12152">
            <v>10</v>
          </cell>
          <cell r="V12152">
            <v>277</v>
          </cell>
          <cell r="W12152">
            <v>75</v>
          </cell>
          <cell r="X12152">
            <v>352</v>
          </cell>
        </row>
        <row r="12153">
          <cell r="D12153">
            <v>27060302933</v>
          </cell>
          <cell r="E12153" t="str">
            <v>V.N. Jr. COLLEGE MANRULPIE</v>
          </cell>
          <cell r="F12153">
            <v>11</v>
          </cell>
          <cell r="G12153" t="str">
            <v>10 Higher Secondary only/Jr. College</v>
          </cell>
          <cell r="H12153" t="str">
            <v>17_Pvt. Aided</v>
          </cell>
          <cell r="I12153" t="e">
            <v>#N/A</v>
          </cell>
          <cell r="J12153">
            <v>1</v>
          </cell>
          <cell r="K12153">
            <v>0</v>
          </cell>
          <cell r="L12153">
            <v>2</v>
          </cell>
          <cell r="M12153">
            <v>2</v>
          </cell>
          <cell r="N12153">
            <v>1</v>
          </cell>
          <cell r="O12153">
            <v>1</v>
          </cell>
          <cell r="P12153">
            <v>1</v>
          </cell>
          <cell r="Q12153">
            <v>1</v>
          </cell>
          <cell r="R12153">
            <v>9</v>
          </cell>
          <cell r="S12153">
            <v>1</v>
          </cell>
          <cell r="T12153">
            <v>0</v>
          </cell>
          <cell r="U12153">
            <v>0</v>
          </cell>
          <cell r="V12153">
            <v>0</v>
          </cell>
          <cell r="W12153">
            <v>0</v>
          </cell>
          <cell r="X12153">
            <v>0</v>
          </cell>
        </row>
        <row r="12154">
          <cell r="D12154">
            <v>27060302934</v>
          </cell>
          <cell r="E12154" t="str">
            <v>YASHVANTRAO CHAVAN ART&amp;SCIENCE JUNIOR COLLEGE M.PIR</v>
          </cell>
          <cell r="F12154">
            <v>11</v>
          </cell>
          <cell r="G12154" t="str">
            <v>10 Higher Secondary only/Jr. College</v>
          </cell>
          <cell r="H12154" t="str">
            <v>17_Pvt. Aided</v>
          </cell>
          <cell r="I12154" t="e">
            <v>#N/A</v>
          </cell>
          <cell r="J12154">
            <v>1</v>
          </cell>
          <cell r="K12154">
            <v>0</v>
          </cell>
          <cell r="L12154">
            <v>1</v>
          </cell>
          <cell r="M12154">
            <v>1</v>
          </cell>
          <cell r="N12154">
            <v>3</v>
          </cell>
          <cell r="O12154">
            <v>2</v>
          </cell>
          <cell r="P12154">
            <v>1</v>
          </cell>
          <cell r="Q12154">
            <v>1</v>
          </cell>
          <cell r="R12154">
            <v>9</v>
          </cell>
          <cell r="S12154">
            <v>2</v>
          </cell>
          <cell r="T12154">
            <v>0</v>
          </cell>
          <cell r="U12154">
            <v>0</v>
          </cell>
          <cell r="V12154">
            <v>0</v>
          </cell>
          <cell r="W12154">
            <v>0</v>
          </cell>
          <cell r="X12154">
            <v>0</v>
          </cell>
        </row>
        <row r="12155">
          <cell r="D12155">
            <v>27060302935</v>
          </cell>
          <cell r="E12155" t="str">
            <v>S.N. ART&amp;COM.Jr. COLLEGE MANGRULPIR</v>
          </cell>
          <cell r="F12155">
            <v>11</v>
          </cell>
          <cell r="G12155" t="str">
            <v>10 Higher Secondary only/Jr. College</v>
          </cell>
          <cell r="H12155" t="str">
            <v>17_Pvt. Aided</v>
          </cell>
          <cell r="I12155" t="e">
            <v>#N/A</v>
          </cell>
          <cell r="J12155">
            <v>2</v>
          </cell>
          <cell r="K12155">
            <v>0</v>
          </cell>
          <cell r="L12155">
            <v>4</v>
          </cell>
          <cell r="M12155">
            <v>4</v>
          </cell>
          <cell r="N12155">
            <v>1</v>
          </cell>
          <cell r="O12155">
            <v>2</v>
          </cell>
          <cell r="P12155">
            <v>3</v>
          </cell>
          <cell r="Q12155">
            <v>1</v>
          </cell>
          <cell r="R12155">
            <v>9</v>
          </cell>
          <cell r="S12155">
            <v>1</v>
          </cell>
          <cell r="T12155">
            <v>0</v>
          </cell>
          <cell r="U12155">
            <v>0</v>
          </cell>
          <cell r="V12155">
            <v>0</v>
          </cell>
          <cell r="W12155">
            <v>0</v>
          </cell>
          <cell r="X12155">
            <v>0</v>
          </cell>
        </row>
        <row r="12156">
          <cell r="D12156">
            <v>27060302936</v>
          </cell>
          <cell r="E12156" t="str">
            <v>ABHASA ENGILSH SCHOOL HUDKO COLONY MANGRULPIR</v>
          </cell>
          <cell r="F12156">
            <v>1</v>
          </cell>
          <cell r="G12156" t="str">
            <v>01 Primary</v>
          </cell>
          <cell r="H12156" t="str">
            <v>25_Self Finance</v>
          </cell>
          <cell r="I12156" t="e">
            <v>#N/A</v>
          </cell>
          <cell r="J12156">
            <v>1</v>
          </cell>
          <cell r="K12156">
            <v>6</v>
          </cell>
          <cell r="L12156">
            <v>2</v>
          </cell>
          <cell r="M12156">
            <v>2</v>
          </cell>
          <cell r="N12156">
            <v>3</v>
          </cell>
          <cell r="O12156">
            <v>2</v>
          </cell>
          <cell r="P12156">
            <v>1</v>
          </cell>
          <cell r="Q12156">
            <v>2</v>
          </cell>
          <cell r="R12156">
            <v>9</v>
          </cell>
          <cell r="S12156">
            <v>1</v>
          </cell>
          <cell r="T12156">
            <v>0</v>
          </cell>
          <cell r="U12156">
            <v>5</v>
          </cell>
          <cell r="V12156">
            <v>21</v>
          </cell>
          <cell r="W12156">
            <v>0</v>
          </cell>
          <cell r="X12156">
            <v>21</v>
          </cell>
        </row>
        <row r="12157">
          <cell r="D12157">
            <v>27060302937</v>
          </cell>
          <cell r="E12157" t="str">
            <v>GULSHAN GOHAR SAHARA  ENGLISH PRIMARY SCH MANGRULPIR</v>
          </cell>
          <cell r="F12157">
            <v>1</v>
          </cell>
          <cell r="G12157" t="str">
            <v>01 Primary</v>
          </cell>
          <cell r="H12157" t="str">
            <v>25_Self Finance</v>
          </cell>
          <cell r="I12157" t="e">
            <v>#N/A</v>
          </cell>
          <cell r="J12157">
            <v>2</v>
          </cell>
          <cell r="K12157">
            <v>4</v>
          </cell>
          <cell r="L12157">
            <v>1</v>
          </cell>
          <cell r="M12157">
            <v>1</v>
          </cell>
          <cell r="N12157">
            <v>3</v>
          </cell>
          <cell r="O12157">
            <v>1</v>
          </cell>
          <cell r="P12157">
            <v>1</v>
          </cell>
          <cell r="Q12157">
            <v>1</v>
          </cell>
          <cell r="R12157">
            <v>9</v>
          </cell>
          <cell r="S12157">
            <v>1</v>
          </cell>
          <cell r="T12157">
            <v>0</v>
          </cell>
          <cell r="U12157">
            <v>2</v>
          </cell>
          <cell r="V12157">
            <v>12</v>
          </cell>
          <cell r="W12157">
            <v>0</v>
          </cell>
          <cell r="X12157">
            <v>12</v>
          </cell>
        </row>
        <row r="12158">
          <cell r="D12158">
            <v>27060303001</v>
          </cell>
          <cell r="E12158" t="str">
            <v>ZPPS MOHAGAVAN</v>
          </cell>
          <cell r="F12158">
            <v>1</v>
          </cell>
          <cell r="G12158" t="str">
            <v>01 Primary</v>
          </cell>
          <cell r="H12158" t="str">
            <v>02_Zilla Parishad</v>
          </cell>
          <cell r="I12158" t="e">
            <v>#N/A</v>
          </cell>
          <cell r="J12158">
            <v>3</v>
          </cell>
          <cell r="K12158">
            <v>2</v>
          </cell>
          <cell r="L12158">
            <v>1</v>
          </cell>
          <cell r="M12158">
            <v>1</v>
          </cell>
          <cell r="N12158">
            <v>4</v>
          </cell>
          <cell r="O12158">
            <v>1</v>
          </cell>
          <cell r="P12158">
            <v>3</v>
          </cell>
          <cell r="Q12158">
            <v>2</v>
          </cell>
          <cell r="R12158">
            <v>1</v>
          </cell>
          <cell r="S12158">
            <v>2</v>
          </cell>
          <cell r="T12158">
            <v>0</v>
          </cell>
          <cell r="U12158">
            <v>2</v>
          </cell>
          <cell r="V12158">
            <v>24</v>
          </cell>
          <cell r="W12158">
            <v>0</v>
          </cell>
          <cell r="X12158">
            <v>24</v>
          </cell>
        </row>
        <row r="12159">
          <cell r="D12159">
            <v>27060303101</v>
          </cell>
          <cell r="E12159" t="str">
            <v>ZPPS MURTIZAPUR</v>
          </cell>
          <cell r="F12159">
            <v>1</v>
          </cell>
          <cell r="G12159" t="str">
            <v>01 Primary</v>
          </cell>
          <cell r="H12159" t="str">
            <v>02_Zilla Parishad</v>
          </cell>
          <cell r="I12159" t="e">
            <v>#N/A</v>
          </cell>
          <cell r="J12159">
            <v>3</v>
          </cell>
          <cell r="K12159">
            <v>3</v>
          </cell>
          <cell r="L12159">
            <v>1</v>
          </cell>
          <cell r="M12159">
            <v>1</v>
          </cell>
          <cell r="N12159">
            <v>5</v>
          </cell>
          <cell r="O12159">
            <v>1</v>
          </cell>
          <cell r="P12159">
            <v>7</v>
          </cell>
          <cell r="Q12159">
            <v>1</v>
          </cell>
          <cell r="R12159">
            <v>1</v>
          </cell>
          <cell r="S12159">
            <v>2</v>
          </cell>
          <cell r="T12159">
            <v>0</v>
          </cell>
          <cell r="U12159">
            <v>3</v>
          </cell>
          <cell r="V12159">
            <v>61</v>
          </cell>
          <cell r="W12159">
            <v>0</v>
          </cell>
          <cell r="X12159">
            <v>61</v>
          </cell>
        </row>
        <row r="12160">
          <cell r="D12160">
            <v>27060303201</v>
          </cell>
          <cell r="E12160" t="str">
            <v>ZPPS PIMPLKHUTA</v>
          </cell>
          <cell r="F12160">
            <v>2</v>
          </cell>
          <cell r="G12160" t="str">
            <v>02 Primary with Upper Primary</v>
          </cell>
          <cell r="H12160" t="str">
            <v>02_Zilla Parishad</v>
          </cell>
          <cell r="I12160" t="e">
            <v>#N/A</v>
          </cell>
          <cell r="J12160">
            <v>3</v>
          </cell>
          <cell r="K12160">
            <v>5</v>
          </cell>
          <cell r="L12160">
            <v>1</v>
          </cell>
          <cell r="M12160">
            <v>1</v>
          </cell>
          <cell r="N12160">
            <v>3</v>
          </cell>
          <cell r="O12160">
            <v>1</v>
          </cell>
          <cell r="P12160">
            <v>3</v>
          </cell>
          <cell r="Q12160">
            <v>1</v>
          </cell>
          <cell r="R12160">
            <v>1</v>
          </cell>
          <cell r="S12160">
            <v>1</v>
          </cell>
          <cell r="T12160">
            <v>0</v>
          </cell>
          <cell r="U12160">
            <v>4</v>
          </cell>
          <cell r="V12160">
            <v>69</v>
          </cell>
          <cell r="W12160">
            <v>33</v>
          </cell>
          <cell r="X12160">
            <v>102</v>
          </cell>
        </row>
        <row r="12161">
          <cell r="D12161">
            <v>27060303202</v>
          </cell>
          <cell r="E12161" t="str">
            <v>BHAYJI MHARAJ HIGH PIMPLKHUTA</v>
          </cell>
          <cell r="F12161">
            <v>8</v>
          </cell>
          <cell r="G12161" t="str">
            <v>08 Secondary Only</v>
          </cell>
          <cell r="H12161" t="str">
            <v>18_Partially Aided</v>
          </cell>
          <cell r="I12161" t="e">
            <v>#N/A</v>
          </cell>
          <cell r="J12161">
            <v>2</v>
          </cell>
          <cell r="K12161">
            <v>1</v>
          </cell>
          <cell r="L12161">
            <v>1</v>
          </cell>
          <cell r="M12161">
            <v>1</v>
          </cell>
          <cell r="N12161">
            <v>3</v>
          </cell>
          <cell r="O12161">
            <v>2</v>
          </cell>
          <cell r="P12161">
            <v>3</v>
          </cell>
          <cell r="Q12161">
            <v>1</v>
          </cell>
          <cell r="R12161">
            <v>9</v>
          </cell>
          <cell r="S12161">
            <v>1</v>
          </cell>
          <cell r="T12161">
            <v>0</v>
          </cell>
          <cell r="U12161">
            <v>0</v>
          </cell>
          <cell r="V12161">
            <v>0</v>
          </cell>
          <cell r="W12161">
            <v>33</v>
          </cell>
          <cell r="X12161">
            <v>33</v>
          </cell>
        </row>
        <row r="12162">
          <cell r="D12162">
            <v>27060303301</v>
          </cell>
          <cell r="E12162" t="str">
            <v>ZPPS SHAHAPUR</v>
          </cell>
          <cell r="F12162">
            <v>1</v>
          </cell>
          <cell r="G12162" t="str">
            <v>01 Primary</v>
          </cell>
          <cell r="H12162" t="str">
            <v>02_Zilla Parishad</v>
          </cell>
          <cell r="I12162" t="e">
            <v>#N/A</v>
          </cell>
          <cell r="J12162">
            <v>3</v>
          </cell>
          <cell r="K12162">
            <v>8</v>
          </cell>
          <cell r="L12162">
            <v>2</v>
          </cell>
          <cell r="M12162">
            <v>2</v>
          </cell>
          <cell r="N12162">
            <v>3</v>
          </cell>
          <cell r="O12162">
            <v>1</v>
          </cell>
          <cell r="P12162">
            <v>5</v>
          </cell>
          <cell r="Q12162">
            <v>2</v>
          </cell>
          <cell r="R12162">
            <v>1</v>
          </cell>
          <cell r="S12162">
            <v>2</v>
          </cell>
          <cell r="T12162">
            <v>0</v>
          </cell>
          <cell r="U12162">
            <v>9</v>
          </cell>
          <cell r="V12162">
            <v>242</v>
          </cell>
          <cell r="W12162">
            <v>0</v>
          </cell>
          <cell r="X12162">
            <v>242</v>
          </cell>
        </row>
        <row r="12163">
          <cell r="D12163">
            <v>27060303302</v>
          </cell>
          <cell r="E12163" t="str">
            <v>KENDRIYA SC PRI. ASHRAM SCHOOL</v>
          </cell>
          <cell r="F12163">
            <v>6</v>
          </cell>
          <cell r="G12163" t="str">
            <v>03 Pr. Up Pr. And Secondary Only</v>
          </cell>
          <cell r="H12163" t="str">
            <v>22_Unaided</v>
          </cell>
          <cell r="I12163" t="e">
            <v>#N/A</v>
          </cell>
          <cell r="J12163">
            <v>2</v>
          </cell>
          <cell r="K12163">
            <v>4</v>
          </cell>
          <cell r="L12163">
            <v>2</v>
          </cell>
          <cell r="M12163">
            <v>2</v>
          </cell>
          <cell r="N12163">
            <v>3</v>
          </cell>
          <cell r="O12163">
            <v>2</v>
          </cell>
          <cell r="P12163">
            <v>5</v>
          </cell>
          <cell r="Q12163">
            <v>1</v>
          </cell>
          <cell r="R12163">
            <v>1</v>
          </cell>
          <cell r="S12163">
            <v>2</v>
          </cell>
          <cell r="T12163">
            <v>0</v>
          </cell>
          <cell r="U12163">
            <v>4</v>
          </cell>
          <cell r="V12163">
            <v>0</v>
          </cell>
          <cell r="W12163">
            <v>32</v>
          </cell>
          <cell r="X12163">
            <v>32</v>
          </cell>
        </row>
        <row r="12164">
          <cell r="D12164">
            <v>27060303303</v>
          </cell>
          <cell r="E12164" t="str">
            <v>MATOSHRI DAGADABAI PR. MARATHI</v>
          </cell>
          <cell r="F12164">
            <v>2</v>
          </cell>
          <cell r="G12164" t="str">
            <v>02 Primary with Upper Primary</v>
          </cell>
          <cell r="H12164" t="str">
            <v>17_Pvt. Aided</v>
          </cell>
          <cell r="I12164" t="e">
            <v>#N/A</v>
          </cell>
          <cell r="J12164">
            <v>2</v>
          </cell>
          <cell r="K12164">
            <v>7</v>
          </cell>
          <cell r="L12164">
            <v>1</v>
          </cell>
          <cell r="M12164">
            <v>1</v>
          </cell>
          <cell r="N12164">
            <v>1</v>
          </cell>
          <cell r="O12164">
            <v>1</v>
          </cell>
          <cell r="P12164">
            <v>1</v>
          </cell>
          <cell r="Q12164">
            <v>1</v>
          </cell>
          <cell r="R12164">
            <v>1</v>
          </cell>
          <cell r="S12164">
            <v>1</v>
          </cell>
          <cell r="T12164">
            <v>0</v>
          </cell>
          <cell r="U12164">
            <v>7</v>
          </cell>
          <cell r="V12164">
            <v>113</v>
          </cell>
          <cell r="W12164">
            <v>29</v>
          </cell>
          <cell r="X12164">
            <v>142</v>
          </cell>
        </row>
        <row r="12165">
          <cell r="D12165">
            <v>27060303304</v>
          </cell>
          <cell r="E12165" t="str">
            <v>MAHATMA JYOTIBA PHULE VIDYALYA SHAHPUR</v>
          </cell>
          <cell r="F12165">
            <v>8</v>
          </cell>
          <cell r="G12165" t="str">
            <v>08 Secondary Only</v>
          </cell>
          <cell r="H12165" t="str">
            <v>22_Unaided</v>
          </cell>
          <cell r="I12165" t="e">
            <v>#N/A</v>
          </cell>
          <cell r="J12165">
            <v>2</v>
          </cell>
          <cell r="K12165">
            <v>1</v>
          </cell>
          <cell r="L12165">
            <v>1</v>
          </cell>
          <cell r="M12165">
            <v>1</v>
          </cell>
          <cell r="N12165">
            <v>1</v>
          </cell>
          <cell r="O12165">
            <v>1</v>
          </cell>
          <cell r="P12165">
            <v>3</v>
          </cell>
          <cell r="Q12165">
            <v>2</v>
          </cell>
          <cell r="R12165">
            <v>9</v>
          </cell>
          <cell r="S12165">
            <v>1</v>
          </cell>
          <cell r="T12165">
            <v>0</v>
          </cell>
          <cell r="U12165">
            <v>0</v>
          </cell>
          <cell r="V12165">
            <v>0</v>
          </cell>
          <cell r="W12165">
            <v>23</v>
          </cell>
          <cell r="X12165">
            <v>23</v>
          </cell>
        </row>
        <row r="12166">
          <cell r="D12166">
            <v>27060303401</v>
          </cell>
          <cell r="E12166" t="str">
            <v>ZPPS BITODA BHOYER</v>
          </cell>
          <cell r="F12166">
            <v>2</v>
          </cell>
          <cell r="G12166" t="str">
            <v>02 Primary with Upper Primary</v>
          </cell>
          <cell r="H12166" t="str">
            <v>02_Zilla Parishad</v>
          </cell>
          <cell r="I12166" t="e">
            <v>#N/A</v>
          </cell>
          <cell r="J12166">
            <v>3</v>
          </cell>
          <cell r="K12166">
            <v>6</v>
          </cell>
          <cell r="L12166">
            <v>1</v>
          </cell>
          <cell r="M12166">
            <v>1</v>
          </cell>
          <cell r="N12166">
            <v>3</v>
          </cell>
          <cell r="O12166">
            <v>1</v>
          </cell>
          <cell r="P12166">
            <v>3</v>
          </cell>
          <cell r="Q12166">
            <v>1</v>
          </cell>
          <cell r="R12166">
            <v>1</v>
          </cell>
          <cell r="S12166">
            <v>1</v>
          </cell>
          <cell r="T12166">
            <v>0</v>
          </cell>
          <cell r="U12166">
            <v>5</v>
          </cell>
          <cell r="V12166">
            <v>81</v>
          </cell>
          <cell r="W12166">
            <v>27</v>
          </cell>
          <cell r="X12166">
            <v>108</v>
          </cell>
        </row>
        <row r="12167">
          <cell r="D12167">
            <v>27060303501</v>
          </cell>
          <cell r="E12167" t="str">
            <v>ZPPS DASSTAPUR</v>
          </cell>
          <cell r="F12167">
            <v>1</v>
          </cell>
          <cell r="G12167" t="str">
            <v>01 Primary</v>
          </cell>
          <cell r="H12167" t="str">
            <v>02_Zilla Parishad</v>
          </cell>
          <cell r="I12167" t="e">
            <v>#N/A</v>
          </cell>
          <cell r="J12167">
            <v>3</v>
          </cell>
          <cell r="K12167">
            <v>2</v>
          </cell>
          <cell r="L12167">
            <v>1</v>
          </cell>
          <cell r="M12167">
            <v>1</v>
          </cell>
          <cell r="N12167">
            <v>3</v>
          </cell>
          <cell r="O12167">
            <v>1</v>
          </cell>
          <cell r="P12167">
            <v>1</v>
          </cell>
          <cell r="Q12167">
            <v>2</v>
          </cell>
          <cell r="R12167">
            <v>1</v>
          </cell>
          <cell r="S12167">
            <v>2</v>
          </cell>
          <cell r="T12167">
            <v>0</v>
          </cell>
          <cell r="U12167">
            <v>2</v>
          </cell>
          <cell r="V12167">
            <v>37</v>
          </cell>
          <cell r="W12167">
            <v>0</v>
          </cell>
          <cell r="X12167">
            <v>37</v>
          </cell>
        </row>
        <row r="12168">
          <cell r="D12168">
            <v>27060303601</v>
          </cell>
          <cell r="E12168" t="str">
            <v>ZPPS DHANORA KHU.</v>
          </cell>
          <cell r="F12168">
            <v>1</v>
          </cell>
          <cell r="G12168" t="str">
            <v>01 Primary</v>
          </cell>
          <cell r="H12168" t="str">
            <v>02_Zilla Parishad</v>
          </cell>
          <cell r="I12168" t="e">
            <v>#N/A</v>
          </cell>
          <cell r="J12168">
            <v>3</v>
          </cell>
          <cell r="K12168">
            <v>3</v>
          </cell>
          <cell r="L12168">
            <v>1</v>
          </cell>
          <cell r="M12168">
            <v>1</v>
          </cell>
          <cell r="N12168">
            <v>1</v>
          </cell>
          <cell r="O12168">
            <v>1</v>
          </cell>
          <cell r="P12168">
            <v>5</v>
          </cell>
          <cell r="Q12168">
            <v>1</v>
          </cell>
          <cell r="R12168">
            <v>1</v>
          </cell>
          <cell r="S12168">
            <v>2</v>
          </cell>
          <cell r="T12168">
            <v>0</v>
          </cell>
          <cell r="U12168">
            <v>2</v>
          </cell>
          <cell r="V12168">
            <v>34</v>
          </cell>
          <cell r="W12168">
            <v>0</v>
          </cell>
          <cell r="X12168">
            <v>34</v>
          </cell>
        </row>
        <row r="12169">
          <cell r="D12169">
            <v>27060303602</v>
          </cell>
          <cell r="E12169" t="str">
            <v>SHRI DHANORKAR ADARSH SECONDARY HIGHER SEC SCHOOL DHANORA KHURD</v>
          </cell>
          <cell r="F12169">
            <v>3</v>
          </cell>
          <cell r="G12169" t="str">
            <v>04 Pr. With Up.Pr. Sec. and H.Sec.</v>
          </cell>
          <cell r="H12169" t="str">
            <v>17_Pvt. Aided</v>
          </cell>
          <cell r="I12169" t="e">
            <v>#N/A</v>
          </cell>
          <cell r="J12169">
            <v>2</v>
          </cell>
          <cell r="K12169">
            <v>9</v>
          </cell>
          <cell r="L12169">
            <v>3</v>
          </cell>
          <cell r="M12169">
            <v>3</v>
          </cell>
          <cell r="N12169">
            <v>3</v>
          </cell>
          <cell r="O12169">
            <v>1</v>
          </cell>
          <cell r="P12169">
            <v>3</v>
          </cell>
          <cell r="Q12169">
            <v>1</v>
          </cell>
          <cell r="R12169">
            <v>2</v>
          </cell>
          <cell r="S12169">
            <v>1</v>
          </cell>
          <cell r="T12169">
            <v>0</v>
          </cell>
          <cell r="U12169">
            <v>8</v>
          </cell>
          <cell r="V12169">
            <v>49</v>
          </cell>
          <cell r="W12169">
            <v>292</v>
          </cell>
          <cell r="X12169">
            <v>341</v>
          </cell>
        </row>
        <row r="12170">
          <cell r="D12170">
            <v>27060303603</v>
          </cell>
          <cell r="E12170" t="str">
            <v>DHANORKAR IDEAL ENGISH SCHOOL DHANORA KD</v>
          </cell>
          <cell r="F12170">
            <v>1</v>
          </cell>
          <cell r="G12170" t="str">
            <v>01 Primary</v>
          </cell>
          <cell r="H12170" t="str">
            <v>25_Self Finance</v>
          </cell>
          <cell r="I12170" t="e">
            <v>#N/A</v>
          </cell>
          <cell r="J12170">
            <v>2</v>
          </cell>
          <cell r="K12170">
            <v>4</v>
          </cell>
          <cell r="L12170">
            <v>1</v>
          </cell>
          <cell r="M12170">
            <v>1</v>
          </cell>
          <cell r="N12170">
            <v>3</v>
          </cell>
          <cell r="O12170">
            <v>2</v>
          </cell>
          <cell r="P12170">
            <v>3</v>
          </cell>
          <cell r="Q12170">
            <v>1</v>
          </cell>
          <cell r="R12170">
            <v>9</v>
          </cell>
          <cell r="S12170">
            <v>1</v>
          </cell>
          <cell r="T12170">
            <v>0</v>
          </cell>
          <cell r="U12170">
            <v>3</v>
          </cell>
          <cell r="V12170">
            <v>22</v>
          </cell>
          <cell r="W12170">
            <v>0</v>
          </cell>
          <cell r="X12170">
            <v>22</v>
          </cell>
        </row>
        <row r="12171">
          <cell r="D12171">
            <v>27060303701</v>
          </cell>
          <cell r="E12171" t="str">
            <v>JAYKISAN VIDHYALAYA FALAEGAON</v>
          </cell>
          <cell r="F12171">
            <v>6</v>
          </cell>
          <cell r="G12171" t="str">
            <v>03 Pr. Up Pr. And Secondary Only</v>
          </cell>
          <cell r="H12171" t="str">
            <v>17_Pvt. Aided</v>
          </cell>
          <cell r="I12171" t="e">
            <v>#N/A</v>
          </cell>
          <cell r="J12171">
            <v>1</v>
          </cell>
          <cell r="K12171">
            <v>4</v>
          </cell>
          <cell r="L12171">
            <v>2</v>
          </cell>
          <cell r="M12171">
            <v>2</v>
          </cell>
          <cell r="N12171">
            <v>1</v>
          </cell>
          <cell r="O12171">
            <v>2</v>
          </cell>
          <cell r="P12171">
            <v>1</v>
          </cell>
          <cell r="Q12171">
            <v>1</v>
          </cell>
          <cell r="R12171">
            <v>1</v>
          </cell>
          <cell r="S12171">
            <v>1</v>
          </cell>
          <cell r="T12171">
            <v>0</v>
          </cell>
          <cell r="U12171">
            <v>3</v>
          </cell>
          <cell r="V12171">
            <v>22</v>
          </cell>
          <cell r="W12171">
            <v>124</v>
          </cell>
          <cell r="X12171">
            <v>146</v>
          </cell>
        </row>
        <row r="12172">
          <cell r="D12172">
            <v>27060303702</v>
          </cell>
          <cell r="E12172" t="str">
            <v>ZPPS FALEGAON</v>
          </cell>
          <cell r="F12172">
            <v>1</v>
          </cell>
          <cell r="G12172" t="str">
            <v>01 Primary</v>
          </cell>
          <cell r="H12172" t="str">
            <v>02_Zilla Parishad</v>
          </cell>
          <cell r="I12172" t="e">
            <v>#N/A</v>
          </cell>
          <cell r="J12172">
            <v>3</v>
          </cell>
          <cell r="K12172">
            <v>2</v>
          </cell>
          <cell r="L12172">
            <v>1</v>
          </cell>
          <cell r="M12172">
            <v>1</v>
          </cell>
          <cell r="N12172">
            <v>4</v>
          </cell>
          <cell r="O12172">
            <v>1</v>
          </cell>
          <cell r="P12172">
            <v>3</v>
          </cell>
          <cell r="Q12172">
            <v>2</v>
          </cell>
          <cell r="R12172">
            <v>1</v>
          </cell>
          <cell r="S12172">
            <v>1</v>
          </cell>
          <cell r="T12172">
            <v>0</v>
          </cell>
          <cell r="U12172">
            <v>2</v>
          </cell>
          <cell r="V12172">
            <v>62</v>
          </cell>
          <cell r="W12172">
            <v>0</v>
          </cell>
          <cell r="X12172">
            <v>62</v>
          </cell>
        </row>
        <row r="12173">
          <cell r="D12173">
            <v>27060303801</v>
          </cell>
          <cell r="E12173" t="str">
            <v>ZPPS EACHORI</v>
          </cell>
          <cell r="F12173">
            <v>1</v>
          </cell>
          <cell r="G12173" t="str">
            <v>01 Primary</v>
          </cell>
          <cell r="H12173" t="str">
            <v>02_Zilla Parishad</v>
          </cell>
          <cell r="I12173" t="e">
            <v>#N/A</v>
          </cell>
          <cell r="J12173">
            <v>3</v>
          </cell>
          <cell r="K12173">
            <v>5</v>
          </cell>
          <cell r="L12173">
            <v>1</v>
          </cell>
          <cell r="M12173">
            <v>1</v>
          </cell>
          <cell r="N12173">
            <v>4</v>
          </cell>
          <cell r="O12173">
            <v>1</v>
          </cell>
          <cell r="P12173">
            <v>5</v>
          </cell>
          <cell r="Q12173">
            <v>1</v>
          </cell>
          <cell r="R12173">
            <v>1</v>
          </cell>
          <cell r="S12173">
            <v>1</v>
          </cell>
          <cell r="T12173">
            <v>0</v>
          </cell>
          <cell r="U12173">
            <v>4</v>
          </cell>
          <cell r="V12173">
            <v>92</v>
          </cell>
          <cell r="W12173">
            <v>0</v>
          </cell>
          <cell r="X12173">
            <v>92</v>
          </cell>
        </row>
        <row r="12174">
          <cell r="D12174">
            <v>27060303901</v>
          </cell>
          <cell r="E12174" t="str">
            <v>ZPPS KALAMABA BU.</v>
          </cell>
          <cell r="F12174">
            <v>2</v>
          </cell>
          <cell r="G12174" t="str">
            <v>02 Primary with Upper Primary</v>
          </cell>
          <cell r="H12174" t="str">
            <v>02_Zilla Parishad</v>
          </cell>
          <cell r="I12174" t="e">
            <v>#N/A</v>
          </cell>
          <cell r="J12174">
            <v>3</v>
          </cell>
          <cell r="K12174">
            <v>7</v>
          </cell>
          <cell r="L12174">
            <v>1</v>
          </cell>
          <cell r="M12174">
            <v>1</v>
          </cell>
          <cell r="N12174">
            <v>3</v>
          </cell>
          <cell r="O12174">
            <v>1</v>
          </cell>
          <cell r="P12174">
            <v>7</v>
          </cell>
          <cell r="Q12174">
            <v>2</v>
          </cell>
          <cell r="R12174">
            <v>1</v>
          </cell>
          <cell r="S12174">
            <v>2</v>
          </cell>
          <cell r="T12174">
            <v>0</v>
          </cell>
          <cell r="U12174">
            <v>7</v>
          </cell>
          <cell r="V12174">
            <v>120</v>
          </cell>
          <cell r="W12174">
            <v>47</v>
          </cell>
          <cell r="X12174">
            <v>167</v>
          </cell>
        </row>
        <row r="12175">
          <cell r="D12175">
            <v>27060303902</v>
          </cell>
          <cell r="E12175" t="str">
            <v>L.N. ASHRAM SCH. KALAMBA BO.</v>
          </cell>
          <cell r="F12175">
            <v>2</v>
          </cell>
          <cell r="G12175" t="str">
            <v>02 Primary with Upper Primary</v>
          </cell>
          <cell r="H12175" t="str">
            <v>15_Social Welfare Aided</v>
          </cell>
          <cell r="I12175" t="e">
            <v>#N/A</v>
          </cell>
          <cell r="J12175">
            <v>2</v>
          </cell>
          <cell r="K12175">
            <v>7</v>
          </cell>
          <cell r="L12175">
            <v>7</v>
          </cell>
          <cell r="M12175">
            <v>7</v>
          </cell>
          <cell r="N12175">
            <v>4</v>
          </cell>
          <cell r="O12175">
            <v>2</v>
          </cell>
          <cell r="P12175">
            <v>3</v>
          </cell>
          <cell r="Q12175">
            <v>1</v>
          </cell>
          <cell r="R12175">
            <v>1</v>
          </cell>
          <cell r="S12175">
            <v>1</v>
          </cell>
          <cell r="T12175">
            <v>0</v>
          </cell>
          <cell r="U12175">
            <v>8</v>
          </cell>
          <cell r="V12175">
            <v>103</v>
          </cell>
          <cell r="W12175">
            <v>65</v>
          </cell>
          <cell r="X12175">
            <v>168</v>
          </cell>
        </row>
        <row r="12176">
          <cell r="D12176">
            <v>27060304001</v>
          </cell>
          <cell r="E12176" t="str">
            <v>ZPPS KASOLA</v>
          </cell>
          <cell r="F12176">
            <v>1</v>
          </cell>
          <cell r="G12176" t="str">
            <v>01 Primary</v>
          </cell>
          <cell r="H12176" t="str">
            <v>02_Zilla Parishad</v>
          </cell>
          <cell r="I12176" t="e">
            <v>#N/A</v>
          </cell>
          <cell r="J12176">
            <v>3</v>
          </cell>
          <cell r="K12176">
            <v>4</v>
          </cell>
          <cell r="L12176">
            <v>1</v>
          </cell>
          <cell r="M12176">
            <v>1</v>
          </cell>
          <cell r="N12176">
            <v>3</v>
          </cell>
          <cell r="O12176">
            <v>1</v>
          </cell>
          <cell r="P12176">
            <v>1</v>
          </cell>
          <cell r="Q12176">
            <v>2</v>
          </cell>
          <cell r="R12176">
            <v>1</v>
          </cell>
          <cell r="S12176">
            <v>1</v>
          </cell>
          <cell r="T12176">
            <v>0</v>
          </cell>
          <cell r="U12176">
            <v>4</v>
          </cell>
          <cell r="V12176">
            <v>96</v>
          </cell>
          <cell r="W12176">
            <v>0</v>
          </cell>
          <cell r="X12176">
            <v>96</v>
          </cell>
        </row>
        <row r="12177">
          <cell r="D12177">
            <v>27060304002</v>
          </cell>
          <cell r="E12177" t="str">
            <v>M.C.THAKRE SCHOOL&amp;HIGHSCHOOL K</v>
          </cell>
          <cell r="F12177">
            <v>3</v>
          </cell>
          <cell r="G12177" t="str">
            <v>04 Pr. With Up.Pr. Sec. and H.Sec.</v>
          </cell>
          <cell r="H12177" t="str">
            <v>17_Pvt. Aided</v>
          </cell>
          <cell r="I12177" t="e">
            <v>#N/A</v>
          </cell>
          <cell r="J12177">
            <v>2</v>
          </cell>
          <cell r="K12177">
            <v>8</v>
          </cell>
          <cell r="L12177">
            <v>1</v>
          </cell>
          <cell r="M12177">
            <v>2</v>
          </cell>
          <cell r="N12177">
            <v>2</v>
          </cell>
          <cell r="O12177">
            <v>2</v>
          </cell>
          <cell r="P12177">
            <v>3</v>
          </cell>
          <cell r="Q12177">
            <v>1</v>
          </cell>
          <cell r="R12177">
            <v>1</v>
          </cell>
          <cell r="S12177">
            <v>1</v>
          </cell>
          <cell r="T12177">
            <v>0</v>
          </cell>
          <cell r="U12177">
            <v>0</v>
          </cell>
          <cell r="V12177">
            <v>83</v>
          </cell>
          <cell r="W12177">
            <v>329</v>
          </cell>
          <cell r="X12177">
            <v>412</v>
          </cell>
        </row>
        <row r="12178">
          <cell r="D12178">
            <v>27060304003</v>
          </cell>
          <cell r="E12178" t="str">
            <v>YASHWANT ENGLISH PRIMARY SCHOOL KASOLA</v>
          </cell>
          <cell r="F12178">
            <v>1</v>
          </cell>
          <cell r="G12178" t="str">
            <v>01 Primary</v>
          </cell>
          <cell r="H12178" t="str">
            <v>24_Permanent Unaided</v>
          </cell>
          <cell r="I12178" t="e">
            <v>#N/A</v>
          </cell>
          <cell r="J12178">
            <v>2</v>
          </cell>
          <cell r="K12178">
            <v>4</v>
          </cell>
          <cell r="L12178">
            <v>1</v>
          </cell>
          <cell r="M12178">
            <v>1</v>
          </cell>
          <cell r="N12178">
            <v>2</v>
          </cell>
          <cell r="O12178">
            <v>2</v>
          </cell>
          <cell r="P12178">
            <v>3</v>
          </cell>
          <cell r="Q12178">
            <v>1</v>
          </cell>
          <cell r="R12178">
            <v>9</v>
          </cell>
          <cell r="S12178">
            <v>1</v>
          </cell>
          <cell r="T12178">
            <v>0</v>
          </cell>
          <cell r="U12178">
            <v>4</v>
          </cell>
          <cell r="V12178">
            <v>155</v>
          </cell>
          <cell r="W12178">
            <v>0</v>
          </cell>
          <cell r="X12178">
            <v>155</v>
          </cell>
        </row>
        <row r="12179">
          <cell r="D12179">
            <v>27060304101</v>
          </cell>
          <cell r="E12179" t="str">
            <v>ZPPS MASOLA KHU.</v>
          </cell>
          <cell r="F12179">
            <v>1</v>
          </cell>
          <cell r="G12179" t="str">
            <v>01 Primary</v>
          </cell>
          <cell r="H12179" t="str">
            <v>02_Zilla Parishad</v>
          </cell>
          <cell r="I12179" t="e">
            <v>#N/A</v>
          </cell>
          <cell r="J12179">
            <v>3</v>
          </cell>
          <cell r="K12179">
            <v>2</v>
          </cell>
          <cell r="L12179">
            <v>1</v>
          </cell>
          <cell r="M12179">
            <v>1</v>
          </cell>
          <cell r="N12179">
            <v>1</v>
          </cell>
          <cell r="O12179">
            <v>1</v>
          </cell>
          <cell r="P12179">
            <v>3</v>
          </cell>
          <cell r="Q12179">
            <v>2</v>
          </cell>
          <cell r="R12179">
            <v>1</v>
          </cell>
          <cell r="S12179">
            <v>1</v>
          </cell>
          <cell r="T12179">
            <v>0</v>
          </cell>
          <cell r="U12179">
            <v>2</v>
          </cell>
          <cell r="V12179">
            <v>32</v>
          </cell>
          <cell r="W12179">
            <v>0</v>
          </cell>
          <cell r="X12179">
            <v>32</v>
          </cell>
        </row>
        <row r="12180">
          <cell r="D12180">
            <v>27060304201</v>
          </cell>
          <cell r="E12180" t="str">
            <v>ZPPS SNGAON</v>
          </cell>
          <cell r="F12180">
            <v>2</v>
          </cell>
          <cell r="G12180" t="str">
            <v>02 Primary with Upper Primary</v>
          </cell>
          <cell r="H12180" t="str">
            <v>02_Zilla Parishad</v>
          </cell>
          <cell r="I12180" t="e">
            <v>#N/A</v>
          </cell>
          <cell r="J12180">
            <v>3</v>
          </cell>
          <cell r="K12180">
            <v>6</v>
          </cell>
          <cell r="L12180">
            <v>2</v>
          </cell>
          <cell r="M12180">
            <v>1</v>
          </cell>
          <cell r="N12180">
            <v>4</v>
          </cell>
          <cell r="O12180">
            <v>1</v>
          </cell>
          <cell r="P12180">
            <v>1</v>
          </cell>
          <cell r="Q12180">
            <v>2</v>
          </cell>
          <cell r="R12180">
            <v>1</v>
          </cell>
          <cell r="S12180">
            <v>1</v>
          </cell>
          <cell r="T12180">
            <v>1</v>
          </cell>
          <cell r="U12180">
            <v>6</v>
          </cell>
          <cell r="V12180">
            <v>108</v>
          </cell>
          <cell r="W12180">
            <v>55</v>
          </cell>
          <cell r="X12180">
            <v>163</v>
          </cell>
        </row>
        <row r="12181">
          <cell r="D12181">
            <v>27060304301</v>
          </cell>
          <cell r="E12181" t="str">
            <v>ZPPS SARSI</v>
          </cell>
          <cell r="F12181">
            <v>1</v>
          </cell>
          <cell r="G12181" t="str">
            <v>01 Primary</v>
          </cell>
          <cell r="H12181" t="str">
            <v>02_Zilla Parishad</v>
          </cell>
          <cell r="I12181" t="e">
            <v>#N/A</v>
          </cell>
          <cell r="J12181">
            <v>3</v>
          </cell>
          <cell r="K12181">
            <v>4</v>
          </cell>
          <cell r="L12181">
            <v>1</v>
          </cell>
          <cell r="M12181">
            <v>1</v>
          </cell>
          <cell r="N12181">
            <v>1</v>
          </cell>
          <cell r="O12181">
            <v>1</v>
          </cell>
          <cell r="P12181">
            <v>3</v>
          </cell>
          <cell r="Q12181">
            <v>2</v>
          </cell>
          <cell r="R12181">
            <v>1</v>
          </cell>
          <cell r="S12181">
            <v>1</v>
          </cell>
          <cell r="T12181">
            <v>0</v>
          </cell>
          <cell r="U12181">
            <v>4</v>
          </cell>
          <cell r="V12181">
            <v>101</v>
          </cell>
          <cell r="W12181">
            <v>0</v>
          </cell>
          <cell r="X12181">
            <v>101</v>
          </cell>
        </row>
        <row r="12182">
          <cell r="D12182">
            <v>27060304401</v>
          </cell>
          <cell r="E12182" t="str">
            <v>ZPPS SHEGI</v>
          </cell>
          <cell r="F12182">
            <v>2</v>
          </cell>
          <cell r="G12182" t="str">
            <v>02 Primary with Upper Primary</v>
          </cell>
          <cell r="H12182" t="str">
            <v>02_Zilla Parishad</v>
          </cell>
          <cell r="I12182" t="e">
            <v>#N/A</v>
          </cell>
          <cell r="J12182">
            <v>3</v>
          </cell>
          <cell r="K12182">
            <v>7</v>
          </cell>
          <cell r="L12182">
            <v>1</v>
          </cell>
          <cell r="M12182">
            <v>1</v>
          </cell>
          <cell r="N12182">
            <v>1</v>
          </cell>
          <cell r="O12182">
            <v>1</v>
          </cell>
          <cell r="P12182">
            <v>1</v>
          </cell>
          <cell r="Q12182">
            <v>2</v>
          </cell>
          <cell r="R12182">
            <v>1</v>
          </cell>
          <cell r="S12182">
            <v>1</v>
          </cell>
          <cell r="T12182">
            <v>0</v>
          </cell>
          <cell r="U12182">
            <v>7</v>
          </cell>
          <cell r="V12182">
            <v>108</v>
          </cell>
          <cell r="W12182">
            <v>53</v>
          </cell>
          <cell r="X12182">
            <v>161</v>
          </cell>
        </row>
        <row r="12183">
          <cell r="D12183">
            <v>27060304402</v>
          </cell>
          <cell r="E12183" t="str">
            <v>G.RATHOD VIDHYALAYA SHEGI</v>
          </cell>
          <cell r="F12183">
            <v>6</v>
          </cell>
          <cell r="G12183" t="str">
            <v>03 Pr. Up Pr. And Secondary Only</v>
          </cell>
          <cell r="H12183" t="str">
            <v>17_Pvt. Aided</v>
          </cell>
          <cell r="I12183" t="e">
            <v>#N/A</v>
          </cell>
          <cell r="J12183">
            <v>2</v>
          </cell>
          <cell r="K12183">
            <v>4</v>
          </cell>
          <cell r="L12183">
            <v>2</v>
          </cell>
          <cell r="M12183">
            <v>1</v>
          </cell>
          <cell r="N12183">
            <v>3</v>
          </cell>
          <cell r="O12183">
            <v>2</v>
          </cell>
          <cell r="P12183">
            <v>5</v>
          </cell>
          <cell r="Q12183">
            <v>1</v>
          </cell>
          <cell r="R12183">
            <v>1</v>
          </cell>
          <cell r="S12183">
            <v>1</v>
          </cell>
          <cell r="T12183">
            <v>0</v>
          </cell>
          <cell r="U12183">
            <v>4</v>
          </cell>
          <cell r="V12183">
            <v>0</v>
          </cell>
          <cell r="W12183">
            <v>30</v>
          </cell>
          <cell r="X12183">
            <v>30</v>
          </cell>
        </row>
        <row r="12184">
          <cell r="D12184">
            <v>27060304501</v>
          </cell>
          <cell r="E12184" t="str">
            <v>ZPPS BORHAVA KHU.</v>
          </cell>
          <cell r="F12184">
            <v>2</v>
          </cell>
          <cell r="G12184" t="str">
            <v>02 Primary with Upper Primary</v>
          </cell>
          <cell r="H12184" t="str">
            <v>02_Zilla Parishad</v>
          </cell>
          <cell r="I12184" t="e">
            <v>#N/A</v>
          </cell>
          <cell r="J12184">
            <v>3</v>
          </cell>
          <cell r="K12184">
            <v>7</v>
          </cell>
          <cell r="L12184">
            <v>1</v>
          </cell>
          <cell r="M12184">
            <v>1</v>
          </cell>
          <cell r="N12184">
            <v>1</v>
          </cell>
          <cell r="O12184">
            <v>1</v>
          </cell>
          <cell r="P12184">
            <v>1</v>
          </cell>
          <cell r="Q12184">
            <v>2</v>
          </cell>
          <cell r="R12184">
            <v>1</v>
          </cell>
          <cell r="S12184">
            <v>2</v>
          </cell>
          <cell r="T12184">
            <v>0</v>
          </cell>
          <cell r="U12184">
            <v>6</v>
          </cell>
          <cell r="V12184">
            <v>94</v>
          </cell>
          <cell r="W12184">
            <v>67</v>
          </cell>
          <cell r="X12184">
            <v>161</v>
          </cell>
        </row>
        <row r="12185">
          <cell r="D12185">
            <v>27060304601</v>
          </cell>
          <cell r="E12185" t="str">
            <v>ZPPS CHANDHAI</v>
          </cell>
          <cell r="F12185">
            <v>2</v>
          </cell>
          <cell r="G12185" t="str">
            <v>02 Primary with Upper Primary</v>
          </cell>
          <cell r="H12185" t="str">
            <v>02_Zilla Parishad</v>
          </cell>
          <cell r="I12185" t="e">
            <v>#N/A</v>
          </cell>
          <cell r="J12185">
            <v>3</v>
          </cell>
          <cell r="K12185">
            <v>8</v>
          </cell>
          <cell r="L12185">
            <v>1</v>
          </cell>
          <cell r="M12185">
            <v>1</v>
          </cell>
          <cell r="N12185">
            <v>3</v>
          </cell>
          <cell r="O12185">
            <v>2</v>
          </cell>
          <cell r="P12185">
            <v>5</v>
          </cell>
          <cell r="Q12185">
            <v>1</v>
          </cell>
          <cell r="R12185">
            <v>1</v>
          </cell>
          <cell r="S12185">
            <v>1</v>
          </cell>
          <cell r="T12185">
            <v>0</v>
          </cell>
          <cell r="U12185">
            <v>8</v>
          </cell>
          <cell r="V12185">
            <v>110</v>
          </cell>
          <cell r="W12185">
            <v>42</v>
          </cell>
          <cell r="X12185">
            <v>152</v>
          </cell>
        </row>
        <row r="12186">
          <cell r="D12186">
            <v>27060304701</v>
          </cell>
          <cell r="E12186" t="str">
            <v>ZPPS CHEHAL</v>
          </cell>
          <cell r="F12186">
            <v>1</v>
          </cell>
          <cell r="G12186" t="str">
            <v>01 Primary</v>
          </cell>
          <cell r="H12186" t="str">
            <v>02_Zilla Parishad</v>
          </cell>
          <cell r="I12186" t="e">
            <v>#N/A</v>
          </cell>
          <cell r="J12186">
            <v>3</v>
          </cell>
          <cell r="K12186">
            <v>2</v>
          </cell>
          <cell r="L12186">
            <v>1</v>
          </cell>
          <cell r="M12186">
            <v>1</v>
          </cell>
          <cell r="N12186">
            <v>1</v>
          </cell>
          <cell r="O12186">
            <v>1</v>
          </cell>
          <cell r="P12186">
            <v>3</v>
          </cell>
          <cell r="Q12186">
            <v>2</v>
          </cell>
          <cell r="R12186">
            <v>1</v>
          </cell>
          <cell r="S12186">
            <v>2</v>
          </cell>
          <cell r="T12186">
            <v>0</v>
          </cell>
          <cell r="U12186">
            <v>2</v>
          </cell>
          <cell r="V12186">
            <v>24</v>
          </cell>
          <cell r="W12186">
            <v>0</v>
          </cell>
          <cell r="X12186">
            <v>24</v>
          </cell>
        </row>
        <row r="12187">
          <cell r="D12187">
            <v>27060304703</v>
          </cell>
          <cell r="E12187" t="str">
            <v>VASANTRAO NAIK ASHRAM SCHOLL C</v>
          </cell>
          <cell r="F12187">
            <v>6</v>
          </cell>
          <cell r="G12187" t="str">
            <v>03 Pr. Up Pr. And Secondary Only</v>
          </cell>
          <cell r="H12187" t="str">
            <v>15_Social Welfare Aided</v>
          </cell>
          <cell r="I12187" t="e">
            <v>#N/A</v>
          </cell>
          <cell r="J12187">
            <v>2</v>
          </cell>
          <cell r="K12187">
            <v>4</v>
          </cell>
          <cell r="L12187">
            <v>2</v>
          </cell>
          <cell r="M12187">
            <v>9</v>
          </cell>
          <cell r="N12187">
            <v>3</v>
          </cell>
          <cell r="O12187">
            <v>2</v>
          </cell>
          <cell r="P12187">
            <v>7</v>
          </cell>
          <cell r="Q12187">
            <v>1</v>
          </cell>
          <cell r="R12187">
            <v>1</v>
          </cell>
          <cell r="S12187">
            <v>1</v>
          </cell>
          <cell r="T12187">
            <v>0</v>
          </cell>
          <cell r="U12187">
            <v>4</v>
          </cell>
          <cell r="V12187">
            <v>20</v>
          </cell>
          <cell r="W12187">
            <v>97</v>
          </cell>
          <cell r="X12187">
            <v>117</v>
          </cell>
        </row>
        <row r="12188">
          <cell r="D12188">
            <v>27060304801</v>
          </cell>
          <cell r="E12188" t="str">
            <v>ZPPS DHANORA BU.</v>
          </cell>
          <cell r="F12188">
            <v>1</v>
          </cell>
          <cell r="G12188" t="str">
            <v>01 Primary</v>
          </cell>
          <cell r="H12188" t="str">
            <v>02_Zilla Parishad</v>
          </cell>
          <cell r="I12188" t="e">
            <v>#N/A</v>
          </cell>
          <cell r="J12188">
            <v>3</v>
          </cell>
          <cell r="K12188">
            <v>2</v>
          </cell>
          <cell r="L12188">
            <v>1</v>
          </cell>
          <cell r="M12188">
            <v>1</v>
          </cell>
          <cell r="N12188">
            <v>1</v>
          </cell>
          <cell r="O12188">
            <v>1</v>
          </cell>
          <cell r="P12188">
            <v>1</v>
          </cell>
          <cell r="Q12188">
            <v>2</v>
          </cell>
          <cell r="R12188">
            <v>1</v>
          </cell>
          <cell r="S12188">
            <v>2</v>
          </cell>
          <cell r="T12188">
            <v>0</v>
          </cell>
          <cell r="U12188">
            <v>2</v>
          </cell>
          <cell r="V12188">
            <v>47</v>
          </cell>
          <cell r="W12188">
            <v>0</v>
          </cell>
          <cell r="X12188">
            <v>47</v>
          </cell>
        </row>
        <row r="12189">
          <cell r="D12189">
            <v>27060304901</v>
          </cell>
          <cell r="E12189" t="str">
            <v>ZPPS JANUNA BU.</v>
          </cell>
          <cell r="F12189">
            <v>1</v>
          </cell>
          <cell r="G12189" t="str">
            <v>01 Primary</v>
          </cell>
          <cell r="H12189" t="str">
            <v>02_Zilla Parishad</v>
          </cell>
          <cell r="I12189" t="e">
            <v>#N/A</v>
          </cell>
          <cell r="J12189">
            <v>3</v>
          </cell>
          <cell r="K12189">
            <v>4</v>
          </cell>
          <cell r="L12189">
            <v>1</v>
          </cell>
          <cell r="M12189">
            <v>1</v>
          </cell>
          <cell r="N12189">
            <v>3</v>
          </cell>
          <cell r="O12189">
            <v>1</v>
          </cell>
          <cell r="P12189">
            <v>7</v>
          </cell>
          <cell r="Q12189">
            <v>2</v>
          </cell>
          <cell r="R12189">
            <v>1</v>
          </cell>
          <cell r="S12189">
            <v>1</v>
          </cell>
          <cell r="T12189">
            <v>0</v>
          </cell>
          <cell r="U12189">
            <v>2</v>
          </cell>
          <cell r="V12189">
            <v>41</v>
          </cell>
          <cell r="W12189">
            <v>0</v>
          </cell>
          <cell r="X12189">
            <v>41</v>
          </cell>
        </row>
        <row r="12190">
          <cell r="D12190">
            <v>27060305001</v>
          </cell>
          <cell r="E12190" t="str">
            <v>ZPPS KAVATHAL</v>
          </cell>
          <cell r="F12190">
            <v>1</v>
          </cell>
          <cell r="G12190" t="str">
            <v>01 Primary</v>
          </cell>
          <cell r="H12190" t="str">
            <v>02_Zilla Parishad</v>
          </cell>
          <cell r="I12190" t="e">
            <v>#N/A</v>
          </cell>
          <cell r="J12190">
            <v>3</v>
          </cell>
          <cell r="K12190">
            <v>6</v>
          </cell>
          <cell r="L12190">
            <v>1</v>
          </cell>
          <cell r="M12190">
            <v>1</v>
          </cell>
          <cell r="N12190">
            <v>3</v>
          </cell>
          <cell r="O12190">
            <v>1</v>
          </cell>
          <cell r="P12190">
            <v>2</v>
          </cell>
          <cell r="Q12190">
            <v>1</v>
          </cell>
          <cell r="R12190">
            <v>1</v>
          </cell>
          <cell r="S12190">
            <v>2</v>
          </cell>
          <cell r="T12190">
            <v>0</v>
          </cell>
          <cell r="U12190">
            <v>6</v>
          </cell>
          <cell r="V12190">
            <v>188</v>
          </cell>
          <cell r="W12190">
            <v>0</v>
          </cell>
          <cell r="X12190">
            <v>188</v>
          </cell>
        </row>
        <row r="12191">
          <cell r="D12191">
            <v>27060305002</v>
          </cell>
          <cell r="E12191" t="str">
            <v>JANTA MADHAMAYAK SCHOOL</v>
          </cell>
          <cell r="F12191">
            <v>3</v>
          </cell>
          <cell r="G12191" t="str">
            <v>04 Pr. With Up.Pr. Sec. and H.Sec.</v>
          </cell>
          <cell r="H12191" t="str">
            <v>17_Pvt. Aided</v>
          </cell>
          <cell r="I12191" t="e">
            <v>#N/A</v>
          </cell>
          <cell r="J12191">
            <v>2</v>
          </cell>
          <cell r="K12191">
            <v>8</v>
          </cell>
          <cell r="L12191">
            <v>1</v>
          </cell>
          <cell r="M12191">
            <v>1</v>
          </cell>
          <cell r="N12191">
            <v>3</v>
          </cell>
          <cell r="O12191">
            <v>1</v>
          </cell>
          <cell r="P12191">
            <v>6</v>
          </cell>
          <cell r="Q12191">
            <v>2</v>
          </cell>
          <cell r="R12191">
            <v>1</v>
          </cell>
          <cell r="S12191">
            <v>1</v>
          </cell>
          <cell r="T12191">
            <v>0</v>
          </cell>
          <cell r="U12191">
            <v>6</v>
          </cell>
          <cell r="V12191">
            <v>48</v>
          </cell>
          <cell r="W12191">
            <v>147</v>
          </cell>
          <cell r="X12191">
            <v>195</v>
          </cell>
        </row>
        <row r="12192">
          <cell r="D12192">
            <v>27060305101</v>
          </cell>
          <cell r="E12192" t="str">
            <v>ZPPS KOTHARI</v>
          </cell>
          <cell r="F12192">
            <v>2</v>
          </cell>
          <cell r="G12192" t="str">
            <v>02 Primary with Upper Primary</v>
          </cell>
          <cell r="H12192" t="str">
            <v>02_Zilla Parishad</v>
          </cell>
          <cell r="I12192" t="e">
            <v>#N/A</v>
          </cell>
          <cell r="J12192">
            <v>3</v>
          </cell>
          <cell r="K12192">
            <v>7</v>
          </cell>
          <cell r="L12192">
            <v>1</v>
          </cell>
          <cell r="M12192">
            <v>1</v>
          </cell>
          <cell r="N12192">
            <v>3</v>
          </cell>
          <cell r="O12192">
            <v>1</v>
          </cell>
          <cell r="P12192">
            <v>1</v>
          </cell>
          <cell r="Q12192">
            <v>2</v>
          </cell>
          <cell r="R12192">
            <v>1</v>
          </cell>
          <cell r="S12192">
            <v>1</v>
          </cell>
          <cell r="T12192">
            <v>0</v>
          </cell>
          <cell r="U12192">
            <v>8</v>
          </cell>
          <cell r="V12192">
            <v>160</v>
          </cell>
          <cell r="W12192">
            <v>52</v>
          </cell>
          <cell r="X12192">
            <v>212</v>
          </cell>
        </row>
        <row r="12193">
          <cell r="D12193">
            <v>27060305103</v>
          </cell>
          <cell r="E12193" t="str">
            <v>M. FULE VIDHYALAYA KOTHARI</v>
          </cell>
          <cell r="F12193">
            <v>6</v>
          </cell>
          <cell r="G12193" t="str">
            <v>03 Pr. Up Pr. And Secondary Only</v>
          </cell>
          <cell r="H12193" t="str">
            <v>17_Pvt. Aided</v>
          </cell>
          <cell r="I12193" t="e">
            <v>#N/A</v>
          </cell>
          <cell r="J12193">
            <v>2</v>
          </cell>
          <cell r="K12193">
            <v>4</v>
          </cell>
          <cell r="L12193">
            <v>1</v>
          </cell>
          <cell r="M12193">
            <v>1</v>
          </cell>
          <cell r="N12193">
            <v>3</v>
          </cell>
          <cell r="O12193">
            <v>1</v>
          </cell>
          <cell r="P12193">
            <v>5</v>
          </cell>
          <cell r="Q12193">
            <v>2</v>
          </cell>
          <cell r="R12193">
            <v>2</v>
          </cell>
          <cell r="S12193">
            <v>1</v>
          </cell>
          <cell r="T12193">
            <v>0</v>
          </cell>
          <cell r="U12193">
            <v>4</v>
          </cell>
          <cell r="V12193">
            <v>0</v>
          </cell>
          <cell r="W12193">
            <v>56</v>
          </cell>
          <cell r="X12193">
            <v>56</v>
          </cell>
        </row>
        <row r="12194">
          <cell r="D12194">
            <v>27060305201</v>
          </cell>
          <cell r="E12194" t="str">
            <v>ZPPS LAVANA</v>
          </cell>
          <cell r="F12194">
            <v>2</v>
          </cell>
          <cell r="G12194" t="str">
            <v>02 Primary with Upper Primary</v>
          </cell>
          <cell r="H12194" t="str">
            <v>02_Zilla Parishad</v>
          </cell>
          <cell r="I12194" t="e">
            <v>#N/A</v>
          </cell>
          <cell r="J12194">
            <v>3</v>
          </cell>
          <cell r="K12194">
            <v>6</v>
          </cell>
          <cell r="L12194">
            <v>2</v>
          </cell>
          <cell r="M12194">
            <v>1</v>
          </cell>
          <cell r="N12194">
            <v>1</v>
          </cell>
          <cell r="O12194">
            <v>1</v>
          </cell>
          <cell r="P12194">
            <v>2</v>
          </cell>
          <cell r="Q12194">
            <v>2</v>
          </cell>
          <cell r="R12194">
            <v>1</v>
          </cell>
          <cell r="S12194">
            <v>1</v>
          </cell>
          <cell r="T12194">
            <v>0</v>
          </cell>
          <cell r="U12194">
            <v>4</v>
          </cell>
          <cell r="V12194">
            <v>65</v>
          </cell>
          <cell r="W12194">
            <v>28</v>
          </cell>
          <cell r="X12194">
            <v>93</v>
          </cell>
        </row>
        <row r="12195">
          <cell r="D12195">
            <v>27060305301</v>
          </cell>
          <cell r="E12195" t="str">
            <v>ZPPS SWASIN</v>
          </cell>
          <cell r="F12195">
            <v>1</v>
          </cell>
          <cell r="G12195" t="str">
            <v>01 Primary</v>
          </cell>
          <cell r="H12195" t="str">
            <v>02_Zilla Parishad</v>
          </cell>
          <cell r="I12195" t="e">
            <v>#N/A</v>
          </cell>
          <cell r="J12195">
            <v>3</v>
          </cell>
          <cell r="K12195">
            <v>2</v>
          </cell>
          <cell r="L12195">
            <v>1</v>
          </cell>
          <cell r="M12195">
            <v>1</v>
          </cell>
          <cell r="N12195">
            <v>1</v>
          </cell>
          <cell r="O12195">
            <v>1</v>
          </cell>
          <cell r="P12195">
            <v>5</v>
          </cell>
          <cell r="Q12195">
            <v>1</v>
          </cell>
          <cell r="R12195">
            <v>1</v>
          </cell>
          <cell r="S12195">
            <v>1</v>
          </cell>
          <cell r="T12195">
            <v>0</v>
          </cell>
          <cell r="U12195">
            <v>2</v>
          </cell>
          <cell r="V12195">
            <v>18</v>
          </cell>
          <cell r="W12195">
            <v>0</v>
          </cell>
          <cell r="X12195">
            <v>18</v>
          </cell>
        </row>
        <row r="12196">
          <cell r="D12196">
            <v>27060305401</v>
          </cell>
          <cell r="E12196" t="str">
            <v>ZPPS ZADGAON</v>
          </cell>
          <cell r="F12196">
            <v>1</v>
          </cell>
          <cell r="G12196" t="str">
            <v>01 Primary</v>
          </cell>
          <cell r="H12196" t="str">
            <v>02_Zilla Parishad</v>
          </cell>
          <cell r="I12196" t="e">
            <v>#N/A</v>
          </cell>
          <cell r="J12196">
            <v>3</v>
          </cell>
          <cell r="K12196">
            <v>2</v>
          </cell>
          <cell r="L12196">
            <v>1</v>
          </cell>
          <cell r="M12196">
            <v>1</v>
          </cell>
          <cell r="N12196">
            <v>1</v>
          </cell>
          <cell r="O12196">
            <v>1</v>
          </cell>
          <cell r="P12196">
            <v>3</v>
          </cell>
          <cell r="Q12196">
            <v>2</v>
          </cell>
          <cell r="R12196">
            <v>1</v>
          </cell>
          <cell r="S12196">
            <v>1</v>
          </cell>
          <cell r="T12196">
            <v>0</v>
          </cell>
          <cell r="U12196">
            <v>2</v>
          </cell>
          <cell r="V12196">
            <v>15</v>
          </cell>
          <cell r="W12196">
            <v>0</v>
          </cell>
          <cell r="X12196">
            <v>15</v>
          </cell>
        </row>
        <row r="12197">
          <cell r="D12197">
            <v>27060305501</v>
          </cell>
          <cell r="E12197" t="str">
            <v>ZPPS AARAK</v>
          </cell>
          <cell r="F12197">
            <v>2</v>
          </cell>
          <cell r="G12197" t="str">
            <v>02 Primary with Upper Primary</v>
          </cell>
          <cell r="H12197" t="str">
            <v>02_Zilla Parishad</v>
          </cell>
          <cell r="I12197" t="e">
            <v>#N/A</v>
          </cell>
          <cell r="J12197">
            <v>3</v>
          </cell>
          <cell r="K12197">
            <v>7</v>
          </cell>
          <cell r="L12197">
            <v>2</v>
          </cell>
          <cell r="M12197">
            <v>1</v>
          </cell>
          <cell r="N12197">
            <v>3</v>
          </cell>
          <cell r="O12197">
            <v>1</v>
          </cell>
          <cell r="P12197">
            <v>7</v>
          </cell>
          <cell r="Q12197">
            <v>2</v>
          </cell>
          <cell r="R12197">
            <v>1</v>
          </cell>
          <cell r="S12197">
            <v>1</v>
          </cell>
          <cell r="T12197">
            <v>1</v>
          </cell>
          <cell r="U12197">
            <v>7</v>
          </cell>
          <cell r="V12197">
            <v>95</v>
          </cell>
          <cell r="W12197">
            <v>71</v>
          </cell>
          <cell r="X12197">
            <v>166</v>
          </cell>
        </row>
        <row r="12198">
          <cell r="D12198">
            <v>27060305601</v>
          </cell>
          <cell r="E12198" t="str">
            <v>ZPPS CHINHALA</v>
          </cell>
          <cell r="F12198">
            <v>2</v>
          </cell>
          <cell r="G12198" t="str">
            <v>02 Primary with Upper Primary</v>
          </cell>
          <cell r="H12198" t="str">
            <v>02_Zilla Parishad</v>
          </cell>
          <cell r="I12198" t="e">
            <v>#N/A</v>
          </cell>
          <cell r="J12198">
            <v>3</v>
          </cell>
          <cell r="K12198">
            <v>6</v>
          </cell>
          <cell r="L12198">
            <v>1</v>
          </cell>
          <cell r="M12198">
            <v>1</v>
          </cell>
          <cell r="N12198">
            <v>1</v>
          </cell>
          <cell r="O12198">
            <v>1</v>
          </cell>
          <cell r="P12198">
            <v>2</v>
          </cell>
          <cell r="Q12198">
            <v>2</v>
          </cell>
          <cell r="R12198">
            <v>1</v>
          </cell>
          <cell r="S12198">
            <v>1</v>
          </cell>
          <cell r="T12198">
            <v>0</v>
          </cell>
          <cell r="U12198">
            <v>8</v>
          </cell>
          <cell r="V12198">
            <v>94</v>
          </cell>
          <cell r="W12198">
            <v>26</v>
          </cell>
          <cell r="X12198">
            <v>120</v>
          </cell>
        </row>
        <row r="12199">
          <cell r="D12199">
            <v>27060305602</v>
          </cell>
          <cell r="E12199" t="str">
            <v>K D CHANDE ENGLISH SCHOOL CHINCHALA</v>
          </cell>
          <cell r="F12199">
            <v>1</v>
          </cell>
          <cell r="G12199" t="str">
            <v>01 Primary</v>
          </cell>
          <cell r="H12199" t="str">
            <v>25_Self Finance</v>
          </cell>
          <cell r="I12199" t="e">
            <v>#N/A</v>
          </cell>
          <cell r="J12199">
            <v>2</v>
          </cell>
          <cell r="K12199">
            <v>5</v>
          </cell>
          <cell r="L12199">
            <v>1</v>
          </cell>
          <cell r="M12199">
            <v>1</v>
          </cell>
          <cell r="N12199">
            <v>3</v>
          </cell>
          <cell r="O12199">
            <v>2</v>
          </cell>
          <cell r="P12199">
            <v>3</v>
          </cell>
          <cell r="Q12199">
            <v>1</v>
          </cell>
          <cell r="R12199">
            <v>9</v>
          </cell>
          <cell r="S12199">
            <v>2</v>
          </cell>
          <cell r="T12199">
            <v>0</v>
          </cell>
          <cell r="U12199">
            <v>4</v>
          </cell>
          <cell r="V12199">
            <v>219</v>
          </cell>
          <cell r="W12199">
            <v>0</v>
          </cell>
          <cell r="X12199">
            <v>219</v>
          </cell>
        </row>
        <row r="12200">
          <cell r="D12200">
            <v>27060305701</v>
          </cell>
          <cell r="E12200" t="str">
            <v>ZPPS GOLWADI</v>
          </cell>
          <cell r="F12200">
            <v>2</v>
          </cell>
          <cell r="G12200" t="str">
            <v>02 Primary with Upper Primary</v>
          </cell>
          <cell r="H12200" t="str">
            <v>02_Zilla Parishad</v>
          </cell>
          <cell r="I12200" t="e">
            <v>#N/A</v>
          </cell>
          <cell r="J12200">
            <v>3</v>
          </cell>
          <cell r="K12200">
            <v>7</v>
          </cell>
          <cell r="L12200">
            <v>1</v>
          </cell>
          <cell r="M12200">
            <v>1</v>
          </cell>
          <cell r="N12200">
            <v>3</v>
          </cell>
          <cell r="O12200">
            <v>1</v>
          </cell>
          <cell r="P12200">
            <v>5</v>
          </cell>
          <cell r="Q12200">
            <v>1</v>
          </cell>
          <cell r="R12200">
            <v>1</v>
          </cell>
          <cell r="S12200">
            <v>1</v>
          </cell>
          <cell r="T12200">
            <v>0</v>
          </cell>
          <cell r="U12200">
            <v>7</v>
          </cell>
          <cell r="V12200">
            <v>90</v>
          </cell>
          <cell r="W12200">
            <v>33</v>
          </cell>
          <cell r="X12200">
            <v>123</v>
          </cell>
        </row>
        <row r="12201">
          <cell r="D12201">
            <v>27060305702</v>
          </cell>
          <cell r="E12201" t="str">
            <v>NOVAL DAFFODILS PRI ENGLISH SCHOOL YADALPUR GOLWADI</v>
          </cell>
          <cell r="F12201">
            <v>1</v>
          </cell>
          <cell r="G12201" t="str">
            <v>01 Primary</v>
          </cell>
          <cell r="H12201" t="str">
            <v>25_Self Finance</v>
          </cell>
          <cell r="I12201" t="e">
            <v>#N/A</v>
          </cell>
          <cell r="J12201">
            <v>2</v>
          </cell>
          <cell r="K12201">
            <v>5</v>
          </cell>
          <cell r="L12201">
            <v>1</v>
          </cell>
          <cell r="M12201">
            <v>1</v>
          </cell>
          <cell r="N12201">
            <v>1</v>
          </cell>
          <cell r="O12201">
            <v>2</v>
          </cell>
          <cell r="P12201">
            <v>1</v>
          </cell>
          <cell r="Q12201">
            <v>1</v>
          </cell>
          <cell r="R12201">
            <v>9</v>
          </cell>
          <cell r="S12201">
            <v>1</v>
          </cell>
          <cell r="T12201">
            <v>0</v>
          </cell>
          <cell r="U12201">
            <v>3</v>
          </cell>
          <cell r="V12201">
            <v>33</v>
          </cell>
          <cell r="W12201">
            <v>0</v>
          </cell>
          <cell r="X12201">
            <v>33</v>
          </cell>
        </row>
        <row r="12202">
          <cell r="D12202">
            <v>27060305801</v>
          </cell>
          <cell r="E12202" t="str">
            <v>ZPPS MANOLI</v>
          </cell>
          <cell r="F12202">
            <v>2</v>
          </cell>
          <cell r="G12202" t="str">
            <v>02 Primary with Upper Primary</v>
          </cell>
          <cell r="H12202" t="str">
            <v>02_Zilla Parishad</v>
          </cell>
          <cell r="I12202" t="e">
            <v>#N/A</v>
          </cell>
          <cell r="J12202">
            <v>3</v>
          </cell>
          <cell r="K12202">
            <v>5</v>
          </cell>
          <cell r="L12202">
            <v>1</v>
          </cell>
          <cell r="M12202">
            <v>1</v>
          </cell>
          <cell r="N12202">
            <v>1</v>
          </cell>
          <cell r="O12202">
            <v>1</v>
          </cell>
          <cell r="P12202">
            <v>3</v>
          </cell>
          <cell r="Q12202">
            <v>2</v>
          </cell>
          <cell r="R12202">
            <v>1</v>
          </cell>
          <cell r="S12202">
            <v>2</v>
          </cell>
          <cell r="T12202">
            <v>0</v>
          </cell>
          <cell r="U12202">
            <v>4</v>
          </cell>
          <cell r="V12202">
            <v>70</v>
          </cell>
          <cell r="W12202">
            <v>22</v>
          </cell>
          <cell r="X12202">
            <v>92</v>
          </cell>
        </row>
        <row r="12203">
          <cell r="D12203">
            <v>27060305802</v>
          </cell>
          <cell r="E12203" t="str">
            <v>BHAGWANT MAHAKAL M&amp; U. SHOOL M</v>
          </cell>
          <cell r="F12203">
            <v>3</v>
          </cell>
          <cell r="G12203" t="str">
            <v>04 Pr. With Up.Pr. Sec. and H.Sec.</v>
          </cell>
          <cell r="H12203" t="str">
            <v>17_Pvt. Aided</v>
          </cell>
          <cell r="I12203" t="e">
            <v>#N/A</v>
          </cell>
          <cell r="J12203">
            <v>2</v>
          </cell>
          <cell r="K12203">
            <v>5</v>
          </cell>
          <cell r="L12203">
            <v>5</v>
          </cell>
          <cell r="M12203">
            <v>5</v>
          </cell>
          <cell r="N12203">
            <v>1</v>
          </cell>
          <cell r="O12203">
            <v>2</v>
          </cell>
          <cell r="P12203">
            <v>1</v>
          </cell>
          <cell r="Q12203">
            <v>1</v>
          </cell>
          <cell r="R12203">
            <v>2</v>
          </cell>
          <cell r="S12203">
            <v>1</v>
          </cell>
          <cell r="T12203">
            <v>0</v>
          </cell>
          <cell r="U12203">
            <v>6</v>
          </cell>
          <cell r="V12203">
            <v>20</v>
          </cell>
          <cell r="W12203">
            <v>147</v>
          </cell>
          <cell r="X12203">
            <v>167</v>
          </cell>
        </row>
        <row r="12204">
          <cell r="D12204">
            <v>27060305901</v>
          </cell>
          <cell r="E12204" t="str">
            <v>ZPPS MOTSAVANGA</v>
          </cell>
          <cell r="F12204">
            <v>1</v>
          </cell>
          <cell r="G12204" t="str">
            <v>01 Primary</v>
          </cell>
          <cell r="H12204" t="str">
            <v>02_Zilla Parishad</v>
          </cell>
          <cell r="I12204" t="e">
            <v>#N/A</v>
          </cell>
          <cell r="J12204">
            <v>3</v>
          </cell>
          <cell r="K12204">
            <v>3</v>
          </cell>
          <cell r="L12204">
            <v>1</v>
          </cell>
          <cell r="M12204">
            <v>1</v>
          </cell>
          <cell r="N12204">
            <v>4</v>
          </cell>
          <cell r="O12204">
            <v>1</v>
          </cell>
          <cell r="P12204">
            <v>3</v>
          </cell>
          <cell r="Q12204">
            <v>2</v>
          </cell>
          <cell r="R12204">
            <v>1</v>
          </cell>
          <cell r="S12204">
            <v>2</v>
          </cell>
          <cell r="T12204">
            <v>0</v>
          </cell>
          <cell r="U12204">
            <v>3</v>
          </cell>
          <cell r="V12204">
            <v>64</v>
          </cell>
          <cell r="W12204">
            <v>0</v>
          </cell>
          <cell r="X12204">
            <v>64</v>
          </cell>
        </row>
        <row r="12205">
          <cell r="D12205">
            <v>27060306001</v>
          </cell>
          <cell r="E12205" t="str">
            <v>ZPPS NIMBI</v>
          </cell>
          <cell r="F12205">
            <v>1</v>
          </cell>
          <cell r="G12205" t="str">
            <v>01 Primary</v>
          </cell>
          <cell r="H12205" t="str">
            <v>02_Zilla Parishad</v>
          </cell>
          <cell r="I12205" t="e">
            <v>#N/A</v>
          </cell>
          <cell r="J12205">
            <v>3</v>
          </cell>
          <cell r="K12205">
            <v>3</v>
          </cell>
          <cell r="L12205">
            <v>2</v>
          </cell>
          <cell r="M12205">
            <v>2</v>
          </cell>
          <cell r="N12205">
            <v>1</v>
          </cell>
          <cell r="O12205">
            <v>1</v>
          </cell>
          <cell r="P12205">
            <v>0</v>
          </cell>
          <cell r="Q12205">
            <v>2</v>
          </cell>
          <cell r="R12205">
            <v>2</v>
          </cell>
          <cell r="S12205">
            <v>1</v>
          </cell>
          <cell r="T12205">
            <v>1</v>
          </cell>
          <cell r="U12205">
            <v>3</v>
          </cell>
          <cell r="V12205">
            <v>48</v>
          </cell>
          <cell r="W12205">
            <v>0</v>
          </cell>
          <cell r="X12205">
            <v>48</v>
          </cell>
        </row>
        <row r="12206">
          <cell r="D12206">
            <v>27060306101</v>
          </cell>
          <cell r="E12206" t="str">
            <v>ZPPS RAMGAON</v>
          </cell>
          <cell r="F12206">
            <v>1</v>
          </cell>
          <cell r="G12206" t="str">
            <v>01 Primary</v>
          </cell>
          <cell r="H12206" t="str">
            <v>02_Zilla Parishad</v>
          </cell>
          <cell r="I12206" t="e">
            <v>#N/A</v>
          </cell>
          <cell r="J12206">
            <v>3</v>
          </cell>
          <cell r="K12206">
            <v>2</v>
          </cell>
          <cell r="L12206">
            <v>1</v>
          </cell>
          <cell r="M12206">
            <v>1</v>
          </cell>
          <cell r="N12206">
            <v>3</v>
          </cell>
          <cell r="O12206">
            <v>1</v>
          </cell>
          <cell r="P12206">
            <v>5</v>
          </cell>
          <cell r="Q12206">
            <v>2</v>
          </cell>
          <cell r="R12206">
            <v>1</v>
          </cell>
          <cell r="S12206">
            <v>1</v>
          </cell>
          <cell r="T12206">
            <v>0</v>
          </cell>
          <cell r="U12206">
            <v>2</v>
          </cell>
          <cell r="V12206">
            <v>40</v>
          </cell>
          <cell r="W12206">
            <v>0</v>
          </cell>
          <cell r="X12206">
            <v>40</v>
          </cell>
        </row>
        <row r="12207">
          <cell r="D12207">
            <v>27060306201</v>
          </cell>
          <cell r="E12207" t="str">
            <v>ZPPS SAIKHEDA</v>
          </cell>
          <cell r="F12207">
            <v>1</v>
          </cell>
          <cell r="G12207" t="str">
            <v>01 Primary</v>
          </cell>
          <cell r="H12207" t="str">
            <v>02_Zilla Parishad</v>
          </cell>
          <cell r="I12207" t="e">
            <v>#N/A</v>
          </cell>
          <cell r="J12207">
            <v>3</v>
          </cell>
          <cell r="K12207">
            <v>4</v>
          </cell>
          <cell r="L12207">
            <v>1</v>
          </cell>
          <cell r="M12207">
            <v>1</v>
          </cell>
          <cell r="N12207">
            <v>3</v>
          </cell>
          <cell r="O12207">
            <v>1</v>
          </cell>
          <cell r="P12207">
            <v>1</v>
          </cell>
          <cell r="Q12207">
            <v>2</v>
          </cell>
          <cell r="R12207">
            <v>1</v>
          </cell>
          <cell r="S12207">
            <v>1</v>
          </cell>
          <cell r="T12207">
            <v>0</v>
          </cell>
          <cell r="U12207">
            <v>3</v>
          </cell>
          <cell r="V12207">
            <v>93</v>
          </cell>
          <cell r="W12207">
            <v>0</v>
          </cell>
          <cell r="X12207">
            <v>93</v>
          </cell>
        </row>
        <row r="12208">
          <cell r="D12208">
            <v>27060306301</v>
          </cell>
          <cell r="E12208" t="str">
            <v>ZPPS SONKHAS</v>
          </cell>
          <cell r="F12208">
            <v>1</v>
          </cell>
          <cell r="G12208" t="str">
            <v>01 Primary</v>
          </cell>
          <cell r="H12208" t="str">
            <v>02_Zilla Parishad</v>
          </cell>
          <cell r="I12208" t="e">
            <v>#N/A</v>
          </cell>
          <cell r="J12208">
            <v>3</v>
          </cell>
          <cell r="K12208">
            <v>2</v>
          </cell>
          <cell r="L12208">
            <v>1</v>
          </cell>
          <cell r="M12208">
            <v>1</v>
          </cell>
          <cell r="N12208">
            <v>1</v>
          </cell>
          <cell r="O12208">
            <v>1</v>
          </cell>
          <cell r="P12208">
            <v>1</v>
          </cell>
          <cell r="Q12208">
            <v>2</v>
          </cell>
          <cell r="R12208">
            <v>2</v>
          </cell>
          <cell r="S12208">
            <v>2</v>
          </cell>
          <cell r="T12208">
            <v>0</v>
          </cell>
          <cell r="U12208">
            <v>2</v>
          </cell>
          <cell r="V12208">
            <v>32</v>
          </cell>
          <cell r="W12208">
            <v>0</v>
          </cell>
          <cell r="X12208">
            <v>32</v>
          </cell>
        </row>
        <row r="12209">
          <cell r="D12209">
            <v>27060306302</v>
          </cell>
          <cell r="E12209" t="str">
            <v>PANCHASHIL ENG. PRI SONKHAS</v>
          </cell>
          <cell r="F12209">
            <v>2</v>
          </cell>
          <cell r="G12209" t="str">
            <v>02 Primary with Upper Primary</v>
          </cell>
          <cell r="H12209" t="str">
            <v>24_Permanent Unaided</v>
          </cell>
          <cell r="I12209" t="e">
            <v>#N/A</v>
          </cell>
          <cell r="J12209">
            <v>2</v>
          </cell>
          <cell r="K12209">
            <v>7</v>
          </cell>
          <cell r="L12209">
            <v>1</v>
          </cell>
          <cell r="M12209">
            <v>1</v>
          </cell>
          <cell r="N12209">
            <v>4</v>
          </cell>
          <cell r="O12209">
            <v>2</v>
          </cell>
          <cell r="P12209">
            <v>3</v>
          </cell>
          <cell r="Q12209">
            <v>1</v>
          </cell>
          <cell r="R12209">
            <v>2</v>
          </cell>
          <cell r="S12209">
            <v>1</v>
          </cell>
          <cell r="T12209">
            <v>0</v>
          </cell>
          <cell r="U12209">
            <v>7</v>
          </cell>
          <cell r="V12209">
            <v>102</v>
          </cell>
          <cell r="W12209">
            <v>0</v>
          </cell>
          <cell r="X12209">
            <v>102</v>
          </cell>
        </row>
        <row r="12210">
          <cell r="D12210">
            <v>27060306305</v>
          </cell>
          <cell r="E12210" t="str">
            <v>BUDDHIST INTERNATIONAL SCH A.BAD BRANCH MANGRULPIR NO. 13 NEW SONKHAS</v>
          </cell>
          <cell r="F12210">
            <v>1</v>
          </cell>
          <cell r="G12210" t="str">
            <v>01 Primary</v>
          </cell>
          <cell r="H12210" t="str">
            <v>29_Un-Recognised</v>
          </cell>
          <cell r="I12210" t="e">
            <v>#N/A</v>
          </cell>
          <cell r="J12210">
            <v>2</v>
          </cell>
          <cell r="K12210">
            <v>5</v>
          </cell>
          <cell r="L12210">
            <v>1</v>
          </cell>
          <cell r="M12210">
            <v>1</v>
          </cell>
          <cell r="N12210">
            <v>3</v>
          </cell>
          <cell r="O12210">
            <v>2</v>
          </cell>
          <cell r="P12210">
            <v>1</v>
          </cell>
          <cell r="Q12210">
            <v>1</v>
          </cell>
          <cell r="R12210">
            <v>9</v>
          </cell>
          <cell r="S12210">
            <v>2</v>
          </cell>
          <cell r="T12210">
            <v>0</v>
          </cell>
          <cell r="U12210">
            <v>5</v>
          </cell>
          <cell r="V12210">
            <v>52</v>
          </cell>
          <cell r="W12210">
            <v>0</v>
          </cell>
          <cell r="X12210">
            <v>52</v>
          </cell>
        </row>
        <row r="12211">
          <cell r="D12211">
            <v>27060306306</v>
          </cell>
          <cell r="E12211" t="str">
            <v>SWAMI VIVEKANAND PRI ENGLISH SCHOOL NEW SONKHAS MANGRULPIR</v>
          </cell>
          <cell r="F12211">
            <v>1</v>
          </cell>
          <cell r="G12211" t="str">
            <v>01 Primary</v>
          </cell>
          <cell r="H12211" t="str">
            <v>29_Un-Recognised</v>
          </cell>
          <cell r="I12211" t="e">
            <v>#N/A</v>
          </cell>
          <cell r="J12211">
            <v>2</v>
          </cell>
          <cell r="K12211">
            <v>4</v>
          </cell>
          <cell r="L12211">
            <v>1</v>
          </cell>
          <cell r="M12211">
            <v>1</v>
          </cell>
          <cell r="N12211">
            <v>1</v>
          </cell>
          <cell r="O12211">
            <v>2</v>
          </cell>
          <cell r="P12211">
            <v>4</v>
          </cell>
          <cell r="Q12211">
            <v>1</v>
          </cell>
          <cell r="R12211">
            <v>9</v>
          </cell>
          <cell r="S12211">
            <v>1</v>
          </cell>
          <cell r="T12211">
            <v>0</v>
          </cell>
          <cell r="U12211">
            <v>1</v>
          </cell>
          <cell r="V12211">
            <v>26</v>
          </cell>
          <cell r="W12211">
            <v>0</v>
          </cell>
          <cell r="X12211">
            <v>26</v>
          </cell>
        </row>
        <row r="12212">
          <cell r="D12212">
            <v>27060306401</v>
          </cell>
          <cell r="E12212" t="str">
            <v>ZPPS SHELGAON</v>
          </cell>
          <cell r="F12212">
            <v>1</v>
          </cell>
          <cell r="G12212" t="str">
            <v>01 Primary</v>
          </cell>
          <cell r="H12212" t="str">
            <v>02_Zilla Parishad</v>
          </cell>
          <cell r="I12212" t="e">
            <v>#N/A</v>
          </cell>
          <cell r="J12212">
            <v>3</v>
          </cell>
          <cell r="K12212">
            <v>2</v>
          </cell>
          <cell r="L12212">
            <v>1</v>
          </cell>
          <cell r="M12212">
            <v>1</v>
          </cell>
          <cell r="N12212">
            <v>1</v>
          </cell>
          <cell r="O12212">
            <v>1</v>
          </cell>
          <cell r="P12212">
            <v>3</v>
          </cell>
          <cell r="Q12212">
            <v>2</v>
          </cell>
          <cell r="R12212">
            <v>1</v>
          </cell>
          <cell r="S12212">
            <v>1</v>
          </cell>
          <cell r="T12212">
            <v>0</v>
          </cell>
          <cell r="U12212">
            <v>2</v>
          </cell>
          <cell r="V12212">
            <v>26</v>
          </cell>
          <cell r="W12212">
            <v>0</v>
          </cell>
          <cell r="X12212">
            <v>26</v>
          </cell>
        </row>
        <row r="12213">
          <cell r="D12213">
            <v>27060306501</v>
          </cell>
          <cell r="E12213" t="str">
            <v>ZPPS AMGAVHAN</v>
          </cell>
          <cell r="F12213">
            <v>1</v>
          </cell>
          <cell r="G12213" t="str">
            <v>01 Primary</v>
          </cell>
          <cell r="H12213" t="str">
            <v>02_Zilla Parishad</v>
          </cell>
          <cell r="I12213" t="e">
            <v>#N/A</v>
          </cell>
          <cell r="J12213">
            <v>3</v>
          </cell>
          <cell r="K12213">
            <v>2</v>
          </cell>
          <cell r="L12213">
            <v>1</v>
          </cell>
          <cell r="M12213">
            <v>1</v>
          </cell>
          <cell r="N12213">
            <v>3</v>
          </cell>
          <cell r="O12213">
            <v>2</v>
          </cell>
          <cell r="P12213">
            <v>5</v>
          </cell>
          <cell r="Q12213">
            <v>1</v>
          </cell>
          <cell r="R12213">
            <v>1</v>
          </cell>
          <cell r="S12213">
            <v>1</v>
          </cell>
          <cell r="T12213">
            <v>0</v>
          </cell>
          <cell r="U12213">
            <v>2</v>
          </cell>
          <cell r="V12213">
            <v>21</v>
          </cell>
          <cell r="W12213">
            <v>0</v>
          </cell>
          <cell r="X12213">
            <v>21</v>
          </cell>
        </row>
        <row r="12214">
          <cell r="D12214">
            <v>27060306601</v>
          </cell>
          <cell r="E12214" t="str">
            <v>ZPPS BORHVA</v>
          </cell>
          <cell r="F12214">
            <v>1</v>
          </cell>
          <cell r="G12214" t="str">
            <v>01 Primary</v>
          </cell>
          <cell r="H12214" t="str">
            <v>02_Zilla Parishad</v>
          </cell>
          <cell r="I12214" t="e">
            <v>#N/A</v>
          </cell>
          <cell r="J12214">
            <v>3</v>
          </cell>
          <cell r="K12214">
            <v>2</v>
          </cell>
          <cell r="L12214">
            <v>1</v>
          </cell>
          <cell r="M12214">
            <v>1</v>
          </cell>
          <cell r="N12214">
            <v>3</v>
          </cell>
          <cell r="O12214">
            <v>1</v>
          </cell>
          <cell r="P12214">
            <v>3</v>
          </cell>
          <cell r="Q12214">
            <v>2</v>
          </cell>
          <cell r="R12214">
            <v>1</v>
          </cell>
          <cell r="S12214">
            <v>1</v>
          </cell>
          <cell r="T12214">
            <v>0</v>
          </cell>
          <cell r="U12214">
            <v>2</v>
          </cell>
          <cell r="V12214">
            <v>6</v>
          </cell>
          <cell r="W12214">
            <v>0</v>
          </cell>
          <cell r="X12214">
            <v>6</v>
          </cell>
        </row>
        <row r="12215">
          <cell r="D12215">
            <v>27060306701</v>
          </cell>
          <cell r="E12215" t="str">
            <v>ZPPS CHAKWA</v>
          </cell>
          <cell r="F12215">
            <v>1</v>
          </cell>
          <cell r="G12215" t="str">
            <v>01 Primary</v>
          </cell>
          <cell r="H12215" t="str">
            <v>02_Zilla Parishad</v>
          </cell>
          <cell r="I12215" t="e">
            <v>#N/A</v>
          </cell>
          <cell r="J12215">
            <v>3</v>
          </cell>
          <cell r="K12215">
            <v>2</v>
          </cell>
          <cell r="L12215">
            <v>1</v>
          </cell>
          <cell r="M12215">
            <v>1</v>
          </cell>
          <cell r="N12215">
            <v>4</v>
          </cell>
          <cell r="O12215">
            <v>1</v>
          </cell>
          <cell r="P12215">
            <v>5</v>
          </cell>
          <cell r="Q12215">
            <v>2</v>
          </cell>
          <cell r="R12215">
            <v>1</v>
          </cell>
          <cell r="S12215">
            <v>1</v>
          </cell>
          <cell r="T12215">
            <v>0</v>
          </cell>
          <cell r="U12215">
            <v>2</v>
          </cell>
          <cell r="V12215">
            <v>25</v>
          </cell>
          <cell r="W12215">
            <v>0</v>
          </cell>
          <cell r="X12215">
            <v>25</v>
          </cell>
        </row>
        <row r="12216">
          <cell r="D12216">
            <v>27060306801</v>
          </cell>
          <cell r="E12216" t="str">
            <v>ZPPS EAKAMBA</v>
          </cell>
          <cell r="F12216">
            <v>1</v>
          </cell>
          <cell r="G12216" t="str">
            <v>01 Primary</v>
          </cell>
          <cell r="H12216" t="str">
            <v>02_Zilla Parishad</v>
          </cell>
          <cell r="I12216" t="e">
            <v>#N/A</v>
          </cell>
          <cell r="J12216">
            <v>3</v>
          </cell>
          <cell r="K12216">
            <v>2</v>
          </cell>
          <cell r="L12216">
            <v>1</v>
          </cell>
          <cell r="M12216">
            <v>1</v>
          </cell>
          <cell r="N12216">
            <v>1</v>
          </cell>
          <cell r="O12216">
            <v>1</v>
          </cell>
          <cell r="P12216">
            <v>0</v>
          </cell>
          <cell r="Q12216">
            <v>2</v>
          </cell>
          <cell r="R12216">
            <v>1</v>
          </cell>
          <cell r="S12216">
            <v>2</v>
          </cell>
          <cell r="T12216">
            <v>0</v>
          </cell>
          <cell r="U12216">
            <v>2</v>
          </cell>
          <cell r="V12216">
            <v>10</v>
          </cell>
          <cell r="W12216">
            <v>0</v>
          </cell>
          <cell r="X12216">
            <v>10</v>
          </cell>
        </row>
        <row r="12217">
          <cell r="D12217">
            <v>27060306901</v>
          </cell>
          <cell r="E12217" t="str">
            <v>ZPPS KHADI</v>
          </cell>
          <cell r="F12217">
            <v>1</v>
          </cell>
          <cell r="G12217" t="str">
            <v>01 Primary</v>
          </cell>
          <cell r="H12217" t="str">
            <v>02_Zilla Parishad</v>
          </cell>
          <cell r="I12217" t="e">
            <v>#N/A</v>
          </cell>
          <cell r="J12217">
            <v>3</v>
          </cell>
          <cell r="K12217">
            <v>3</v>
          </cell>
          <cell r="L12217">
            <v>1</v>
          </cell>
          <cell r="M12217">
            <v>1</v>
          </cell>
          <cell r="N12217">
            <v>1</v>
          </cell>
          <cell r="O12217">
            <v>1</v>
          </cell>
          <cell r="P12217">
            <v>3</v>
          </cell>
          <cell r="Q12217">
            <v>2</v>
          </cell>
          <cell r="R12217">
            <v>1</v>
          </cell>
          <cell r="S12217">
            <v>2</v>
          </cell>
          <cell r="T12217">
            <v>0</v>
          </cell>
          <cell r="U12217">
            <v>2</v>
          </cell>
          <cell r="V12217">
            <v>32</v>
          </cell>
          <cell r="W12217">
            <v>0</v>
          </cell>
          <cell r="X12217">
            <v>32</v>
          </cell>
        </row>
        <row r="12218">
          <cell r="D12218">
            <v>27060307001</v>
          </cell>
          <cell r="E12218" t="str">
            <v>ZPPS LAKHAMPUR</v>
          </cell>
          <cell r="F12218">
            <v>1</v>
          </cell>
          <cell r="G12218" t="str">
            <v>01 Primary</v>
          </cell>
          <cell r="H12218" t="str">
            <v>02_Zilla Parishad</v>
          </cell>
          <cell r="I12218" t="e">
            <v>#N/A</v>
          </cell>
          <cell r="J12218">
            <v>3</v>
          </cell>
          <cell r="K12218">
            <v>2</v>
          </cell>
          <cell r="L12218">
            <v>1</v>
          </cell>
          <cell r="M12218">
            <v>1</v>
          </cell>
          <cell r="N12218">
            <v>1</v>
          </cell>
          <cell r="O12218">
            <v>1</v>
          </cell>
          <cell r="P12218">
            <v>3</v>
          </cell>
          <cell r="Q12218">
            <v>1</v>
          </cell>
          <cell r="R12218">
            <v>1</v>
          </cell>
          <cell r="S12218">
            <v>1</v>
          </cell>
          <cell r="T12218">
            <v>0</v>
          </cell>
          <cell r="U12218">
            <v>2</v>
          </cell>
          <cell r="V12218">
            <v>21</v>
          </cell>
          <cell r="W12218">
            <v>0</v>
          </cell>
          <cell r="X12218">
            <v>21</v>
          </cell>
        </row>
        <row r="12219">
          <cell r="D12219">
            <v>27060307101</v>
          </cell>
          <cell r="E12219" t="str">
            <v>SHRI. P.G.GAWANDE VDY. PARVA</v>
          </cell>
          <cell r="F12219">
            <v>6</v>
          </cell>
          <cell r="G12219" t="str">
            <v>03 Pr. Up Pr. And Secondary Only</v>
          </cell>
          <cell r="H12219" t="str">
            <v>17_Pvt. Aided</v>
          </cell>
          <cell r="I12219" t="e">
            <v>#N/A</v>
          </cell>
          <cell r="J12219">
            <v>1</v>
          </cell>
          <cell r="K12219">
            <v>4</v>
          </cell>
          <cell r="L12219">
            <v>1</v>
          </cell>
          <cell r="M12219">
            <v>1</v>
          </cell>
          <cell r="N12219">
            <v>2</v>
          </cell>
          <cell r="O12219">
            <v>2</v>
          </cell>
          <cell r="P12219">
            <v>3</v>
          </cell>
          <cell r="Q12219">
            <v>1</v>
          </cell>
          <cell r="R12219">
            <v>2</v>
          </cell>
          <cell r="S12219">
            <v>1</v>
          </cell>
          <cell r="T12219">
            <v>0</v>
          </cell>
          <cell r="U12219">
            <v>4</v>
          </cell>
          <cell r="V12219">
            <v>36</v>
          </cell>
          <cell r="W12219">
            <v>148</v>
          </cell>
          <cell r="X12219">
            <v>184</v>
          </cell>
        </row>
        <row r="12220">
          <cell r="D12220">
            <v>27060307102</v>
          </cell>
          <cell r="E12220" t="str">
            <v>ZPPS PARVA</v>
          </cell>
          <cell r="F12220">
            <v>1</v>
          </cell>
          <cell r="G12220" t="str">
            <v>01 Primary</v>
          </cell>
          <cell r="H12220" t="str">
            <v>02_Zilla Parishad</v>
          </cell>
          <cell r="I12220" t="e">
            <v>#N/A</v>
          </cell>
          <cell r="J12220">
            <v>3</v>
          </cell>
          <cell r="K12220">
            <v>8</v>
          </cell>
          <cell r="L12220">
            <v>1</v>
          </cell>
          <cell r="M12220">
            <v>1</v>
          </cell>
          <cell r="N12220">
            <v>3</v>
          </cell>
          <cell r="O12220">
            <v>1</v>
          </cell>
          <cell r="P12220">
            <v>3</v>
          </cell>
          <cell r="Q12220">
            <v>1</v>
          </cell>
          <cell r="R12220">
            <v>1</v>
          </cell>
          <cell r="S12220">
            <v>1</v>
          </cell>
          <cell r="T12220">
            <v>0</v>
          </cell>
          <cell r="U12220">
            <v>5</v>
          </cell>
          <cell r="V12220">
            <v>123</v>
          </cell>
          <cell r="W12220">
            <v>0</v>
          </cell>
          <cell r="X12220">
            <v>123</v>
          </cell>
        </row>
        <row r="12221">
          <cell r="D12221">
            <v>27060307201</v>
          </cell>
          <cell r="E12221" t="str">
            <v>ZPPS POGHAT</v>
          </cell>
          <cell r="F12221">
            <v>2</v>
          </cell>
          <cell r="G12221" t="str">
            <v>02 Primary with Upper Primary</v>
          </cell>
          <cell r="H12221" t="str">
            <v>02_Zilla Parishad</v>
          </cell>
          <cell r="I12221" t="e">
            <v>#N/A</v>
          </cell>
          <cell r="J12221">
            <v>3</v>
          </cell>
          <cell r="K12221">
            <v>4</v>
          </cell>
          <cell r="L12221">
            <v>1</v>
          </cell>
          <cell r="M12221">
            <v>1</v>
          </cell>
          <cell r="N12221">
            <v>3</v>
          </cell>
          <cell r="O12221">
            <v>1</v>
          </cell>
          <cell r="P12221">
            <v>5</v>
          </cell>
          <cell r="Q12221">
            <v>1</v>
          </cell>
          <cell r="R12221">
            <v>1</v>
          </cell>
          <cell r="S12221">
            <v>2</v>
          </cell>
          <cell r="T12221">
            <v>1</v>
          </cell>
          <cell r="U12221">
            <v>4</v>
          </cell>
          <cell r="V12221">
            <v>49</v>
          </cell>
          <cell r="W12221">
            <v>19</v>
          </cell>
          <cell r="X12221">
            <v>68</v>
          </cell>
        </row>
        <row r="12222">
          <cell r="D12222">
            <v>27060307202</v>
          </cell>
          <cell r="E12222" t="str">
            <v>ZPPS URDU POGHAT</v>
          </cell>
          <cell r="F12222">
            <v>2</v>
          </cell>
          <cell r="G12222" t="str">
            <v>02 Primary with Upper Primary</v>
          </cell>
          <cell r="H12222" t="str">
            <v>02_Zilla Parishad</v>
          </cell>
          <cell r="I12222" t="str">
            <v>27060307202</v>
          </cell>
          <cell r="J12222">
            <v>3</v>
          </cell>
          <cell r="K12222">
            <v>6</v>
          </cell>
          <cell r="L12222">
            <v>1</v>
          </cell>
          <cell r="M12222">
            <v>1</v>
          </cell>
          <cell r="N12222">
            <v>3</v>
          </cell>
          <cell r="O12222">
            <v>1</v>
          </cell>
          <cell r="P12222">
            <v>5</v>
          </cell>
          <cell r="Q12222">
            <v>2</v>
          </cell>
          <cell r="R12222">
            <v>2</v>
          </cell>
          <cell r="S12222">
            <v>1</v>
          </cell>
          <cell r="T12222">
            <v>0</v>
          </cell>
          <cell r="U12222">
            <v>4</v>
          </cell>
          <cell r="V12222">
            <v>92</v>
          </cell>
          <cell r="W12222">
            <v>43</v>
          </cell>
          <cell r="X12222">
            <v>135</v>
          </cell>
        </row>
        <row r="12223">
          <cell r="D12223">
            <v>27060307203</v>
          </cell>
          <cell r="E12223" t="str">
            <v>AKSA URDU HIGHSCHOOL POGHAT</v>
          </cell>
          <cell r="F12223">
            <v>8</v>
          </cell>
          <cell r="G12223" t="str">
            <v>08 Secondary Only</v>
          </cell>
          <cell r="H12223" t="str">
            <v>18_Partially Aided</v>
          </cell>
          <cell r="I12223" t="e">
            <v>#N/A</v>
          </cell>
          <cell r="J12223">
            <v>2</v>
          </cell>
          <cell r="K12223">
            <v>1</v>
          </cell>
          <cell r="L12223">
            <v>2</v>
          </cell>
          <cell r="M12223">
            <v>2</v>
          </cell>
          <cell r="N12223">
            <v>3</v>
          </cell>
          <cell r="O12223">
            <v>1</v>
          </cell>
          <cell r="P12223">
            <v>3</v>
          </cell>
          <cell r="Q12223">
            <v>1</v>
          </cell>
          <cell r="R12223">
            <v>9</v>
          </cell>
          <cell r="S12223">
            <v>1</v>
          </cell>
          <cell r="T12223">
            <v>0</v>
          </cell>
          <cell r="U12223">
            <v>0</v>
          </cell>
          <cell r="V12223">
            <v>0</v>
          </cell>
          <cell r="W12223">
            <v>31</v>
          </cell>
          <cell r="X12223">
            <v>31</v>
          </cell>
        </row>
        <row r="12224">
          <cell r="D12224">
            <v>27060307301</v>
          </cell>
          <cell r="E12224" t="str">
            <v>ZPPS SHIVANI ROAD</v>
          </cell>
          <cell r="F12224">
            <v>1</v>
          </cell>
          <cell r="G12224" t="str">
            <v>01 Primary</v>
          </cell>
          <cell r="H12224" t="str">
            <v>02_Zilla Parishad</v>
          </cell>
          <cell r="I12224" t="e">
            <v>#N/A</v>
          </cell>
          <cell r="J12224">
            <v>3</v>
          </cell>
          <cell r="K12224">
            <v>3</v>
          </cell>
          <cell r="L12224">
            <v>1</v>
          </cell>
          <cell r="M12224">
            <v>1</v>
          </cell>
          <cell r="N12224">
            <v>3</v>
          </cell>
          <cell r="O12224">
            <v>1</v>
          </cell>
          <cell r="P12224">
            <v>1</v>
          </cell>
          <cell r="Q12224">
            <v>2</v>
          </cell>
          <cell r="R12224">
            <v>1</v>
          </cell>
          <cell r="S12224">
            <v>2</v>
          </cell>
          <cell r="T12224">
            <v>0</v>
          </cell>
          <cell r="U12224">
            <v>2</v>
          </cell>
          <cell r="V12224">
            <v>49</v>
          </cell>
          <cell r="W12224">
            <v>0</v>
          </cell>
          <cell r="X12224">
            <v>49</v>
          </cell>
        </row>
        <row r="12225">
          <cell r="D12225">
            <v>27060307401</v>
          </cell>
          <cell r="E12225" t="str">
            <v>ZPPS GOGARI</v>
          </cell>
          <cell r="F12225">
            <v>1</v>
          </cell>
          <cell r="G12225" t="str">
            <v>01 Primary</v>
          </cell>
          <cell r="H12225" t="str">
            <v>02_Zilla Parishad</v>
          </cell>
          <cell r="I12225" t="e">
            <v>#N/A</v>
          </cell>
          <cell r="J12225">
            <v>3</v>
          </cell>
          <cell r="K12225">
            <v>4</v>
          </cell>
          <cell r="L12225">
            <v>1</v>
          </cell>
          <cell r="M12225">
            <v>1</v>
          </cell>
          <cell r="N12225">
            <v>1</v>
          </cell>
          <cell r="O12225">
            <v>1</v>
          </cell>
          <cell r="P12225">
            <v>6</v>
          </cell>
          <cell r="Q12225">
            <v>2</v>
          </cell>
          <cell r="R12225">
            <v>1</v>
          </cell>
          <cell r="S12225">
            <v>1</v>
          </cell>
          <cell r="T12225">
            <v>0</v>
          </cell>
          <cell r="U12225">
            <v>5</v>
          </cell>
          <cell r="V12225">
            <v>154</v>
          </cell>
          <cell r="W12225">
            <v>0</v>
          </cell>
          <cell r="X12225">
            <v>154</v>
          </cell>
        </row>
        <row r="12226">
          <cell r="D12226">
            <v>27060307402</v>
          </cell>
          <cell r="E12226" t="str">
            <v>R.SANT T. MAHARAJ VDY. GOGARI</v>
          </cell>
          <cell r="F12226">
            <v>6</v>
          </cell>
          <cell r="G12226" t="str">
            <v>03 Pr. Up Pr. And Secondary Only</v>
          </cell>
          <cell r="H12226" t="str">
            <v>17_Pvt. Aided</v>
          </cell>
          <cell r="I12226" t="e">
            <v>#N/A</v>
          </cell>
          <cell r="J12226">
            <v>2</v>
          </cell>
          <cell r="K12226">
            <v>4</v>
          </cell>
          <cell r="L12226">
            <v>1</v>
          </cell>
          <cell r="M12226">
            <v>2</v>
          </cell>
          <cell r="N12226">
            <v>3</v>
          </cell>
          <cell r="O12226">
            <v>2</v>
          </cell>
          <cell r="P12226">
            <v>1</v>
          </cell>
          <cell r="Q12226">
            <v>1</v>
          </cell>
          <cell r="R12226">
            <v>1</v>
          </cell>
          <cell r="S12226">
            <v>1</v>
          </cell>
          <cell r="T12226">
            <v>0</v>
          </cell>
          <cell r="U12226">
            <v>4</v>
          </cell>
          <cell r="V12226">
            <v>30</v>
          </cell>
          <cell r="W12226">
            <v>136</v>
          </cell>
          <cell r="X12226">
            <v>166</v>
          </cell>
        </row>
        <row r="12227">
          <cell r="D12227">
            <v>27060307501</v>
          </cell>
          <cell r="E12227" t="str">
            <v>ZPPS HIRANGI</v>
          </cell>
          <cell r="F12227">
            <v>1</v>
          </cell>
          <cell r="G12227" t="str">
            <v>01 Primary</v>
          </cell>
          <cell r="H12227" t="str">
            <v>02_Zilla Parishad</v>
          </cell>
          <cell r="I12227" t="e">
            <v>#N/A</v>
          </cell>
          <cell r="J12227">
            <v>3</v>
          </cell>
          <cell r="K12227">
            <v>2</v>
          </cell>
          <cell r="L12227">
            <v>1</v>
          </cell>
          <cell r="M12227">
            <v>1</v>
          </cell>
          <cell r="N12227">
            <v>3</v>
          </cell>
          <cell r="O12227">
            <v>1</v>
          </cell>
          <cell r="P12227">
            <v>5</v>
          </cell>
          <cell r="Q12227">
            <v>2</v>
          </cell>
          <cell r="R12227">
            <v>2</v>
          </cell>
          <cell r="S12227">
            <v>2</v>
          </cell>
          <cell r="T12227">
            <v>1</v>
          </cell>
          <cell r="U12227">
            <v>2</v>
          </cell>
          <cell r="V12227">
            <v>41</v>
          </cell>
          <cell r="W12227">
            <v>0</v>
          </cell>
          <cell r="X12227">
            <v>41</v>
          </cell>
        </row>
        <row r="12228">
          <cell r="D12228">
            <v>27060307502</v>
          </cell>
          <cell r="E12228" t="str">
            <v>ZPPS E.A. HIRANGI</v>
          </cell>
          <cell r="F12228">
            <v>1</v>
          </cell>
          <cell r="G12228" t="str">
            <v>01 Primary</v>
          </cell>
          <cell r="H12228" t="str">
            <v>02_Zilla Parishad</v>
          </cell>
          <cell r="I12228" t="e">
            <v>#N/A</v>
          </cell>
          <cell r="J12228">
            <v>3</v>
          </cell>
          <cell r="K12228">
            <v>2</v>
          </cell>
          <cell r="L12228">
            <v>1</v>
          </cell>
          <cell r="M12228">
            <v>1</v>
          </cell>
          <cell r="N12228">
            <v>1</v>
          </cell>
          <cell r="O12228">
            <v>1</v>
          </cell>
          <cell r="P12228">
            <v>1</v>
          </cell>
          <cell r="Q12228">
            <v>2</v>
          </cell>
          <cell r="R12228">
            <v>1</v>
          </cell>
          <cell r="S12228">
            <v>2</v>
          </cell>
          <cell r="T12228">
            <v>0</v>
          </cell>
          <cell r="U12228">
            <v>2</v>
          </cell>
          <cell r="V12228">
            <v>40</v>
          </cell>
          <cell r="W12228">
            <v>0</v>
          </cell>
          <cell r="X12228">
            <v>40</v>
          </cell>
        </row>
        <row r="12229">
          <cell r="D12229">
            <v>27060307601</v>
          </cell>
          <cell r="E12229" t="str">
            <v>ZPPS KANZARA</v>
          </cell>
          <cell r="F12229">
            <v>1</v>
          </cell>
          <cell r="G12229" t="str">
            <v>01 Primary</v>
          </cell>
          <cell r="H12229" t="str">
            <v>02_Zilla Parishad</v>
          </cell>
          <cell r="I12229" t="e">
            <v>#N/A</v>
          </cell>
          <cell r="J12229">
            <v>3</v>
          </cell>
          <cell r="K12229">
            <v>4</v>
          </cell>
          <cell r="L12229">
            <v>1</v>
          </cell>
          <cell r="M12229">
            <v>1</v>
          </cell>
          <cell r="N12229">
            <v>3</v>
          </cell>
          <cell r="O12229">
            <v>1</v>
          </cell>
          <cell r="P12229">
            <v>7</v>
          </cell>
          <cell r="Q12229">
            <v>1</v>
          </cell>
          <cell r="R12229">
            <v>2</v>
          </cell>
          <cell r="S12229">
            <v>1</v>
          </cell>
          <cell r="T12229">
            <v>0</v>
          </cell>
          <cell r="U12229">
            <v>3</v>
          </cell>
          <cell r="V12229">
            <v>73</v>
          </cell>
          <cell r="W12229">
            <v>0</v>
          </cell>
          <cell r="X12229">
            <v>73</v>
          </cell>
        </row>
        <row r="12230">
          <cell r="D12230">
            <v>27060307602</v>
          </cell>
          <cell r="E12230" t="str">
            <v>BABANRAO ENGOLE MADHY. VIDHY.</v>
          </cell>
          <cell r="F12230">
            <v>6</v>
          </cell>
          <cell r="G12230" t="str">
            <v>03 Pr. Up Pr. And Secondary Only</v>
          </cell>
          <cell r="H12230" t="str">
            <v>17_Pvt. Aided</v>
          </cell>
          <cell r="I12230" t="e">
            <v>#N/A</v>
          </cell>
          <cell r="J12230">
            <v>2</v>
          </cell>
          <cell r="K12230">
            <v>4</v>
          </cell>
          <cell r="L12230">
            <v>2</v>
          </cell>
          <cell r="M12230">
            <v>2</v>
          </cell>
          <cell r="N12230">
            <v>4</v>
          </cell>
          <cell r="O12230">
            <v>1</v>
          </cell>
          <cell r="P12230">
            <v>3</v>
          </cell>
          <cell r="Q12230">
            <v>1</v>
          </cell>
          <cell r="R12230">
            <v>2</v>
          </cell>
          <cell r="S12230">
            <v>1</v>
          </cell>
          <cell r="T12230">
            <v>0</v>
          </cell>
          <cell r="U12230">
            <v>4</v>
          </cell>
          <cell r="V12230">
            <v>22</v>
          </cell>
          <cell r="W12230">
            <v>104</v>
          </cell>
          <cell r="X12230">
            <v>126</v>
          </cell>
        </row>
        <row r="12231">
          <cell r="D12231">
            <v>27060307603</v>
          </cell>
          <cell r="E12231" t="str">
            <v>M.I.JUNIOR COLLEGE KANZARA</v>
          </cell>
          <cell r="F12231">
            <v>11</v>
          </cell>
          <cell r="G12231" t="str">
            <v>10 Higher Secondary only/Jr. College</v>
          </cell>
          <cell r="H12231" t="str">
            <v>24_Permanent Unaided</v>
          </cell>
          <cell r="I12231" t="e">
            <v>#N/A</v>
          </cell>
          <cell r="J12231">
            <v>2</v>
          </cell>
          <cell r="K12231">
            <v>0</v>
          </cell>
          <cell r="L12231">
            <v>2</v>
          </cell>
          <cell r="M12231">
            <v>2</v>
          </cell>
          <cell r="N12231">
            <v>2</v>
          </cell>
          <cell r="O12231">
            <v>1</v>
          </cell>
          <cell r="P12231">
            <v>1</v>
          </cell>
          <cell r="Q12231">
            <v>1</v>
          </cell>
          <cell r="R12231">
            <v>9</v>
          </cell>
          <cell r="S12231">
            <v>1</v>
          </cell>
          <cell r="T12231">
            <v>0</v>
          </cell>
          <cell r="U12231">
            <v>0</v>
          </cell>
          <cell r="V12231">
            <v>0</v>
          </cell>
          <cell r="W12231">
            <v>0</v>
          </cell>
          <cell r="X12231">
            <v>0</v>
          </cell>
        </row>
        <row r="12232">
          <cell r="D12232">
            <v>27060307701</v>
          </cell>
          <cell r="E12232" t="str">
            <v>ZPPS KHERDA KHU.</v>
          </cell>
          <cell r="F12232">
            <v>1</v>
          </cell>
          <cell r="G12232" t="str">
            <v>01 Primary</v>
          </cell>
          <cell r="H12232" t="str">
            <v>02_Zilla Parishad</v>
          </cell>
          <cell r="I12232" t="e">
            <v>#N/A</v>
          </cell>
          <cell r="J12232">
            <v>3</v>
          </cell>
          <cell r="K12232">
            <v>2</v>
          </cell>
          <cell r="L12232">
            <v>1</v>
          </cell>
          <cell r="M12232">
            <v>1</v>
          </cell>
          <cell r="N12232">
            <v>3</v>
          </cell>
          <cell r="O12232">
            <v>1</v>
          </cell>
          <cell r="P12232">
            <v>7</v>
          </cell>
          <cell r="Q12232">
            <v>2</v>
          </cell>
          <cell r="R12232">
            <v>1</v>
          </cell>
          <cell r="S12232">
            <v>2</v>
          </cell>
          <cell r="T12232">
            <v>0</v>
          </cell>
          <cell r="U12232">
            <v>2</v>
          </cell>
          <cell r="V12232">
            <v>15</v>
          </cell>
          <cell r="W12232">
            <v>0</v>
          </cell>
          <cell r="X12232">
            <v>15</v>
          </cell>
        </row>
        <row r="12233">
          <cell r="D12233">
            <v>27060307801</v>
          </cell>
          <cell r="E12233" t="str">
            <v>ZPPS NAGI</v>
          </cell>
          <cell r="F12233">
            <v>1</v>
          </cell>
          <cell r="G12233" t="str">
            <v>01 Primary</v>
          </cell>
          <cell r="H12233" t="str">
            <v>02_Zilla Parishad</v>
          </cell>
          <cell r="I12233" t="e">
            <v>#N/A</v>
          </cell>
          <cell r="J12233">
            <v>3</v>
          </cell>
          <cell r="K12233">
            <v>2</v>
          </cell>
          <cell r="L12233">
            <v>1</v>
          </cell>
          <cell r="M12233">
            <v>1</v>
          </cell>
          <cell r="N12233">
            <v>1</v>
          </cell>
          <cell r="O12233">
            <v>1</v>
          </cell>
          <cell r="P12233">
            <v>3</v>
          </cell>
          <cell r="Q12233">
            <v>2</v>
          </cell>
          <cell r="R12233">
            <v>2</v>
          </cell>
          <cell r="S12233">
            <v>2</v>
          </cell>
          <cell r="T12233">
            <v>0</v>
          </cell>
          <cell r="U12233">
            <v>2</v>
          </cell>
          <cell r="V12233">
            <v>15</v>
          </cell>
          <cell r="W12233">
            <v>0</v>
          </cell>
          <cell r="X12233">
            <v>15</v>
          </cell>
        </row>
        <row r="12234">
          <cell r="D12234">
            <v>27060307901</v>
          </cell>
          <cell r="E12234" t="str">
            <v>ZPPS MASOLA</v>
          </cell>
          <cell r="F12234">
            <v>1</v>
          </cell>
          <cell r="G12234" t="str">
            <v>01 Primary</v>
          </cell>
          <cell r="H12234" t="str">
            <v>02_Zilla Parishad</v>
          </cell>
          <cell r="I12234" t="e">
            <v>#N/A</v>
          </cell>
          <cell r="J12234">
            <v>3</v>
          </cell>
          <cell r="K12234">
            <v>3</v>
          </cell>
          <cell r="L12234">
            <v>1</v>
          </cell>
          <cell r="M12234">
            <v>1</v>
          </cell>
          <cell r="N12234">
            <v>1</v>
          </cell>
          <cell r="O12234">
            <v>1</v>
          </cell>
          <cell r="P12234">
            <v>3</v>
          </cell>
          <cell r="Q12234">
            <v>2</v>
          </cell>
          <cell r="R12234">
            <v>1</v>
          </cell>
          <cell r="S12234">
            <v>1</v>
          </cell>
          <cell r="T12234">
            <v>0</v>
          </cell>
          <cell r="U12234">
            <v>2</v>
          </cell>
          <cell r="V12234">
            <v>26</v>
          </cell>
          <cell r="W12234">
            <v>0</v>
          </cell>
          <cell r="X12234">
            <v>26</v>
          </cell>
        </row>
        <row r="12235">
          <cell r="D12235">
            <v>27060308001</v>
          </cell>
          <cell r="E12235" t="str">
            <v>ZPPS PEDGAON</v>
          </cell>
          <cell r="F12235">
            <v>2</v>
          </cell>
          <cell r="G12235" t="str">
            <v>02 Primary with Upper Primary</v>
          </cell>
          <cell r="H12235" t="str">
            <v>02_Zilla Parishad</v>
          </cell>
          <cell r="I12235" t="e">
            <v>#N/A</v>
          </cell>
          <cell r="J12235">
            <v>3</v>
          </cell>
          <cell r="K12235">
            <v>7</v>
          </cell>
          <cell r="L12235">
            <v>1</v>
          </cell>
          <cell r="M12235">
            <v>1</v>
          </cell>
          <cell r="N12235">
            <v>1</v>
          </cell>
          <cell r="O12235">
            <v>1</v>
          </cell>
          <cell r="P12235">
            <v>1</v>
          </cell>
          <cell r="Q12235">
            <v>2</v>
          </cell>
          <cell r="R12235">
            <v>1</v>
          </cell>
          <cell r="S12235">
            <v>2</v>
          </cell>
          <cell r="T12235">
            <v>0</v>
          </cell>
          <cell r="U12235">
            <v>7</v>
          </cell>
          <cell r="V12235">
            <v>114</v>
          </cell>
          <cell r="W12235">
            <v>38</v>
          </cell>
          <cell r="X12235">
            <v>152</v>
          </cell>
        </row>
        <row r="12236">
          <cell r="D12236">
            <v>27060308002</v>
          </cell>
          <cell r="E12236" t="str">
            <v>TRINETRI VIDHYALAYA PEDGAON</v>
          </cell>
          <cell r="F12236">
            <v>6</v>
          </cell>
          <cell r="G12236" t="str">
            <v>03 Pr. Up Pr. And Secondary Only</v>
          </cell>
          <cell r="H12236" t="str">
            <v>17_Pvt. Aided</v>
          </cell>
          <cell r="I12236" t="e">
            <v>#N/A</v>
          </cell>
          <cell r="J12236">
            <v>2</v>
          </cell>
          <cell r="K12236">
            <v>4</v>
          </cell>
          <cell r="L12236">
            <v>1</v>
          </cell>
          <cell r="M12236">
            <v>1</v>
          </cell>
          <cell r="N12236">
            <v>4</v>
          </cell>
          <cell r="O12236">
            <v>2</v>
          </cell>
          <cell r="P12236">
            <v>3</v>
          </cell>
          <cell r="Q12236">
            <v>1</v>
          </cell>
          <cell r="R12236">
            <v>2</v>
          </cell>
          <cell r="S12236">
            <v>1</v>
          </cell>
          <cell r="T12236">
            <v>0</v>
          </cell>
          <cell r="U12236">
            <v>5</v>
          </cell>
          <cell r="V12236">
            <v>17</v>
          </cell>
          <cell r="W12236">
            <v>101</v>
          </cell>
          <cell r="X12236">
            <v>118</v>
          </cell>
        </row>
        <row r="12237">
          <cell r="D12237">
            <v>27060308003</v>
          </cell>
          <cell r="E12237" t="str">
            <v>Z.P. PRI. MARATHI PEDGAONTANDA</v>
          </cell>
          <cell r="F12237">
            <v>1</v>
          </cell>
          <cell r="G12237" t="str">
            <v>01 Primary</v>
          </cell>
          <cell r="H12237" t="str">
            <v>02_Zilla Parishad</v>
          </cell>
          <cell r="I12237" t="e">
            <v>#N/A</v>
          </cell>
          <cell r="J12237">
            <v>3</v>
          </cell>
          <cell r="K12237">
            <v>4</v>
          </cell>
          <cell r="L12237">
            <v>1</v>
          </cell>
          <cell r="M12237">
            <v>1</v>
          </cell>
          <cell r="N12237">
            <v>5</v>
          </cell>
          <cell r="O12237">
            <v>1</v>
          </cell>
          <cell r="P12237">
            <v>5</v>
          </cell>
          <cell r="Q12237">
            <v>2</v>
          </cell>
          <cell r="R12237">
            <v>1</v>
          </cell>
          <cell r="S12237">
            <v>1</v>
          </cell>
          <cell r="T12237">
            <v>0</v>
          </cell>
          <cell r="U12237">
            <v>3</v>
          </cell>
          <cell r="V12237">
            <v>77</v>
          </cell>
          <cell r="W12237">
            <v>0</v>
          </cell>
          <cell r="X12237">
            <v>77</v>
          </cell>
        </row>
        <row r="12238">
          <cell r="D12238">
            <v>27060308101</v>
          </cell>
          <cell r="E12238" t="str">
            <v>ZPPS PUNJANJI NAGAR</v>
          </cell>
          <cell r="F12238">
            <v>1</v>
          </cell>
          <cell r="G12238" t="str">
            <v>01 Primary</v>
          </cell>
          <cell r="H12238" t="str">
            <v>02_Zilla Parishad</v>
          </cell>
          <cell r="I12238" t="e">
            <v>#N/A</v>
          </cell>
          <cell r="J12238">
            <v>3</v>
          </cell>
          <cell r="K12238">
            <v>2</v>
          </cell>
          <cell r="L12238">
            <v>1</v>
          </cell>
          <cell r="M12238">
            <v>1</v>
          </cell>
          <cell r="N12238">
            <v>1</v>
          </cell>
          <cell r="O12238">
            <v>1</v>
          </cell>
          <cell r="P12238">
            <v>5</v>
          </cell>
          <cell r="Q12238">
            <v>2</v>
          </cell>
          <cell r="R12238">
            <v>2</v>
          </cell>
          <cell r="S12238">
            <v>2</v>
          </cell>
          <cell r="T12238">
            <v>0</v>
          </cell>
          <cell r="U12238">
            <v>2</v>
          </cell>
          <cell r="V12238">
            <v>29</v>
          </cell>
          <cell r="W12238">
            <v>0</v>
          </cell>
          <cell r="X12238">
            <v>29</v>
          </cell>
        </row>
        <row r="12239">
          <cell r="D12239">
            <v>27060308201</v>
          </cell>
          <cell r="E12239" t="str">
            <v>ZPPS TAPOWAN</v>
          </cell>
          <cell r="F12239">
            <v>1</v>
          </cell>
          <cell r="G12239" t="str">
            <v>01 Primary</v>
          </cell>
          <cell r="H12239" t="str">
            <v>02_Zilla Parishad</v>
          </cell>
          <cell r="I12239" t="e">
            <v>#N/A</v>
          </cell>
          <cell r="J12239">
            <v>3</v>
          </cell>
          <cell r="K12239">
            <v>4</v>
          </cell>
          <cell r="L12239">
            <v>1</v>
          </cell>
          <cell r="M12239">
            <v>1</v>
          </cell>
          <cell r="N12239">
            <v>1</v>
          </cell>
          <cell r="O12239">
            <v>1</v>
          </cell>
          <cell r="P12239">
            <v>3</v>
          </cell>
          <cell r="Q12239">
            <v>2</v>
          </cell>
          <cell r="R12239">
            <v>1</v>
          </cell>
          <cell r="S12239">
            <v>1</v>
          </cell>
          <cell r="T12239">
            <v>0</v>
          </cell>
          <cell r="U12239">
            <v>2</v>
          </cell>
          <cell r="V12239">
            <v>17</v>
          </cell>
          <cell r="W12239">
            <v>0</v>
          </cell>
          <cell r="X12239">
            <v>17</v>
          </cell>
        </row>
        <row r="12240">
          <cell r="D12240">
            <v>27060308301</v>
          </cell>
          <cell r="E12240" t="str">
            <v>ZPPS TARAHALA</v>
          </cell>
          <cell r="F12240">
            <v>2</v>
          </cell>
          <cell r="G12240" t="str">
            <v>02 Primary with Upper Primary</v>
          </cell>
          <cell r="H12240" t="str">
            <v>02_Zilla Parishad</v>
          </cell>
          <cell r="I12240" t="e">
            <v>#N/A</v>
          </cell>
          <cell r="J12240">
            <v>3</v>
          </cell>
          <cell r="K12240">
            <v>8</v>
          </cell>
          <cell r="L12240">
            <v>2</v>
          </cell>
          <cell r="M12240">
            <v>2</v>
          </cell>
          <cell r="N12240">
            <v>3</v>
          </cell>
          <cell r="O12240">
            <v>1</v>
          </cell>
          <cell r="P12240">
            <v>1</v>
          </cell>
          <cell r="Q12240">
            <v>2</v>
          </cell>
          <cell r="R12240">
            <v>2</v>
          </cell>
          <cell r="S12240">
            <v>2</v>
          </cell>
          <cell r="T12240">
            <v>0</v>
          </cell>
          <cell r="U12240">
            <v>8</v>
          </cell>
          <cell r="V12240">
            <v>131</v>
          </cell>
          <cell r="W12240">
            <v>36</v>
          </cell>
          <cell r="X12240">
            <v>167</v>
          </cell>
        </row>
        <row r="12241">
          <cell r="D12241">
            <v>27060308302</v>
          </cell>
          <cell r="E12241" t="str">
            <v>ZPPS URDU TARAHALA</v>
          </cell>
          <cell r="F12241">
            <v>2</v>
          </cell>
          <cell r="G12241" t="str">
            <v>02 Primary with Upper Primary</v>
          </cell>
          <cell r="H12241" t="str">
            <v>02_Zilla Parishad</v>
          </cell>
          <cell r="I12241" t="e">
            <v>#N/A</v>
          </cell>
          <cell r="J12241">
            <v>3</v>
          </cell>
          <cell r="K12241">
            <v>4</v>
          </cell>
          <cell r="L12241">
            <v>1</v>
          </cell>
          <cell r="M12241">
            <v>1</v>
          </cell>
          <cell r="N12241">
            <v>1</v>
          </cell>
          <cell r="O12241">
            <v>1</v>
          </cell>
          <cell r="P12241">
            <v>2</v>
          </cell>
          <cell r="Q12241">
            <v>2</v>
          </cell>
          <cell r="R12241">
            <v>1</v>
          </cell>
          <cell r="S12241">
            <v>2</v>
          </cell>
          <cell r="T12241">
            <v>0</v>
          </cell>
          <cell r="U12241">
            <v>3</v>
          </cell>
          <cell r="V12241">
            <v>54</v>
          </cell>
          <cell r="W12241">
            <v>41</v>
          </cell>
          <cell r="X12241">
            <v>95</v>
          </cell>
        </row>
        <row r="12242">
          <cell r="D12242">
            <v>27060308304</v>
          </cell>
          <cell r="E12242" t="str">
            <v>BHAIJI MAHARAJ VIDHY. TARAHALA</v>
          </cell>
          <cell r="F12242">
            <v>6</v>
          </cell>
          <cell r="G12242" t="str">
            <v>03 Pr. Up Pr. And Secondary Only</v>
          </cell>
          <cell r="H12242" t="str">
            <v>17_Pvt. Aided</v>
          </cell>
          <cell r="I12242" t="e">
            <v>#N/A</v>
          </cell>
          <cell r="J12242">
            <v>1</v>
          </cell>
          <cell r="K12242">
            <v>4</v>
          </cell>
          <cell r="L12242">
            <v>1</v>
          </cell>
          <cell r="M12242">
            <v>1</v>
          </cell>
          <cell r="N12242">
            <v>1</v>
          </cell>
          <cell r="O12242">
            <v>2</v>
          </cell>
          <cell r="P12242">
            <v>1</v>
          </cell>
          <cell r="Q12242">
            <v>1</v>
          </cell>
          <cell r="R12242">
            <v>2</v>
          </cell>
          <cell r="S12242">
            <v>1</v>
          </cell>
          <cell r="T12242">
            <v>3</v>
          </cell>
          <cell r="U12242">
            <v>4</v>
          </cell>
          <cell r="V12242">
            <v>12</v>
          </cell>
          <cell r="W12242">
            <v>99</v>
          </cell>
          <cell r="X12242">
            <v>111</v>
          </cell>
        </row>
        <row r="12243">
          <cell r="D12243">
            <v>27060308401</v>
          </cell>
          <cell r="E12243" t="str">
            <v>ZPPS BELKHED</v>
          </cell>
          <cell r="F12243">
            <v>2</v>
          </cell>
          <cell r="G12243" t="str">
            <v>02 Primary with Upper Primary</v>
          </cell>
          <cell r="H12243" t="str">
            <v>02_Zilla Parishad</v>
          </cell>
          <cell r="I12243" t="e">
            <v>#N/A</v>
          </cell>
          <cell r="J12243">
            <v>3</v>
          </cell>
          <cell r="K12243">
            <v>2</v>
          </cell>
          <cell r="L12243">
            <v>1</v>
          </cell>
          <cell r="M12243">
            <v>1</v>
          </cell>
          <cell r="N12243">
            <v>1</v>
          </cell>
          <cell r="O12243">
            <v>1</v>
          </cell>
          <cell r="P12243">
            <v>1</v>
          </cell>
          <cell r="Q12243">
            <v>2</v>
          </cell>
          <cell r="R12243">
            <v>1</v>
          </cell>
          <cell r="S12243">
            <v>2</v>
          </cell>
          <cell r="T12243">
            <v>0</v>
          </cell>
          <cell r="U12243">
            <v>2</v>
          </cell>
          <cell r="V12243">
            <v>29</v>
          </cell>
          <cell r="W12243">
            <v>6</v>
          </cell>
          <cell r="X12243">
            <v>35</v>
          </cell>
        </row>
        <row r="12244">
          <cell r="D12244">
            <v>27060308501</v>
          </cell>
          <cell r="E12244" t="str">
            <v>ZPPS DHOTRA</v>
          </cell>
          <cell r="F12244">
            <v>1</v>
          </cell>
          <cell r="G12244" t="str">
            <v>01 Primary</v>
          </cell>
          <cell r="H12244" t="str">
            <v>02_Zilla Parishad</v>
          </cell>
          <cell r="I12244" t="e">
            <v>#N/A</v>
          </cell>
          <cell r="J12244">
            <v>3</v>
          </cell>
          <cell r="K12244">
            <v>2</v>
          </cell>
          <cell r="L12244">
            <v>1</v>
          </cell>
          <cell r="M12244">
            <v>1</v>
          </cell>
          <cell r="N12244">
            <v>1</v>
          </cell>
          <cell r="O12244">
            <v>1</v>
          </cell>
          <cell r="P12244">
            <v>7</v>
          </cell>
          <cell r="Q12244">
            <v>2</v>
          </cell>
          <cell r="R12244">
            <v>1</v>
          </cell>
          <cell r="S12244">
            <v>1</v>
          </cell>
          <cell r="T12244">
            <v>0</v>
          </cell>
          <cell r="U12244">
            <v>2</v>
          </cell>
          <cell r="V12244">
            <v>40</v>
          </cell>
          <cell r="W12244">
            <v>0</v>
          </cell>
          <cell r="X12244">
            <v>40</v>
          </cell>
        </row>
        <row r="12245">
          <cell r="D12245">
            <v>27060308502</v>
          </cell>
          <cell r="E12245" t="str">
            <v>BAIRAGI BABA VIDHYALAYA DHOTRA</v>
          </cell>
          <cell r="F12245">
            <v>6</v>
          </cell>
          <cell r="G12245" t="str">
            <v>03 Pr. Up Pr. And Secondary Only</v>
          </cell>
          <cell r="H12245" t="str">
            <v>17_Pvt. Aided</v>
          </cell>
          <cell r="I12245" t="e">
            <v>#N/A</v>
          </cell>
          <cell r="J12245">
            <v>1</v>
          </cell>
          <cell r="K12245">
            <v>4</v>
          </cell>
          <cell r="L12245">
            <v>1</v>
          </cell>
          <cell r="M12245">
            <v>1</v>
          </cell>
          <cell r="N12245">
            <v>3</v>
          </cell>
          <cell r="O12245">
            <v>2</v>
          </cell>
          <cell r="P12245">
            <v>3</v>
          </cell>
          <cell r="Q12245">
            <v>1</v>
          </cell>
          <cell r="R12245">
            <v>1</v>
          </cell>
          <cell r="S12245">
            <v>1</v>
          </cell>
          <cell r="T12245">
            <v>0</v>
          </cell>
          <cell r="U12245">
            <v>2</v>
          </cell>
          <cell r="V12245">
            <v>12</v>
          </cell>
          <cell r="W12245">
            <v>55</v>
          </cell>
          <cell r="X12245">
            <v>67</v>
          </cell>
        </row>
        <row r="12246">
          <cell r="D12246">
            <v>27060308601</v>
          </cell>
          <cell r="E12246" t="str">
            <v>ZPPS GIMBHA</v>
          </cell>
          <cell r="F12246">
            <v>2</v>
          </cell>
          <cell r="G12246" t="str">
            <v>02 Primary with Upper Primary</v>
          </cell>
          <cell r="H12246" t="str">
            <v>02_Zilla Parishad</v>
          </cell>
          <cell r="I12246" t="e">
            <v>#N/A</v>
          </cell>
          <cell r="J12246">
            <v>3</v>
          </cell>
          <cell r="K12246">
            <v>6</v>
          </cell>
          <cell r="L12246">
            <v>1</v>
          </cell>
          <cell r="M12246">
            <v>1</v>
          </cell>
          <cell r="N12246">
            <v>3</v>
          </cell>
          <cell r="O12246">
            <v>1</v>
          </cell>
          <cell r="P12246">
            <v>3</v>
          </cell>
          <cell r="Q12246">
            <v>2</v>
          </cell>
          <cell r="R12246">
            <v>1</v>
          </cell>
          <cell r="S12246">
            <v>1</v>
          </cell>
          <cell r="T12246">
            <v>0</v>
          </cell>
          <cell r="U12246">
            <v>3</v>
          </cell>
          <cell r="V12246">
            <v>76</v>
          </cell>
          <cell r="W12246">
            <v>16</v>
          </cell>
          <cell r="X12246">
            <v>92</v>
          </cell>
        </row>
        <row r="12247">
          <cell r="D12247">
            <v>27060308701</v>
          </cell>
          <cell r="E12247" t="str">
            <v>ZPPS GHOTA</v>
          </cell>
          <cell r="F12247">
            <v>1</v>
          </cell>
          <cell r="G12247" t="str">
            <v>01 Primary</v>
          </cell>
          <cell r="H12247" t="str">
            <v>02_Zilla Parishad</v>
          </cell>
          <cell r="I12247" t="e">
            <v>#N/A</v>
          </cell>
          <cell r="J12247">
            <v>3</v>
          </cell>
          <cell r="K12247">
            <v>2</v>
          </cell>
          <cell r="L12247">
            <v>1</v>
          </cell>
          <cell r="M12247">
            <v>1</v>
          </cell>
          <cell r="N12247">
            <v>4</v>
          </cell>
          <cell r="O12247">
            <v>1</v>
          </cell>
          <cell r="P12247">
            <v>3</v>
          </cell>
          <cell r="Q12247">
            <v>1</v>
          </cell>
          <cell r="R12247">
            <v>1</v>
          </cell>
          <cell r="S12247">
            <v>1</v>
          </cell>
          <cell r="T12247">
            <v>0</v>
          </cell>
          <cell r="U12247">
            <v>2</v>
          </cell>
          <cell r="V12247">
            <v>26</v>
          </cell>
          <cell r="W12247">
            <v>0</v>
          </cell>
          <cell r="X12247">
            <v>26</v>
          </cell>
        </row>
        <row r="12248">
          <cell r="D12248">
            <v>27060308801</v>
          </cell>
          <cell r="E12248" t="str">
            <v>ZPPS GANESHPUR</v>
          </cell>
          <cell r="F12248">
            <v>1</v>
          </cell>
          <cell r="G12248" t="str">
            <v>01 Primary</v>
          </cell>
          <cell r="H12248" t="str">
            <v>02_Zilla Parishad</v>
          </cell>
          <cell r="I12248" t="e">
            <v>#N/A</v>
          </cell>
          <cell r="J12248">
            <v>3</v>
          </cell>
          <cell r="K12248">
            <v>2</v>
          </cell>
          <cell r="L12248">
            <v>1</v>
          </cell>
          <cell r="M12248">
            <v>1</v>
          </cell>
          <cell r="N12248">
            <v>3</v>
          </cell>
          <cell r="O12248">
            <v>1</v>
          </cell>
          <cell r="P12248">
            <v>3</v>
          </cell>
          <cell r="Q12248">
            <v>2</v>
          </cell>
          <cell r="R12248">
            <v>1</v>
          </cell>
          <cell r="S12248">
            <v>2</v>
          </cell>
          <cell r="T12248">
            <v>0</v>
          </cell>
          <cell r="U12248">
            <v>2</v>
          </cell>
          <cell r="V12248">
            <v>21</v>
          </cell>
          <cell r="W12248">
            <v>0</v>
          </cell>
          <cell r="X12248">
            <v>21</v>
          </cell>
        </row>
        <row r="12249">
          <cell r="D12249">
            <v>27060308901</v>
          </cell>
          <cell r="E12249" t="str">
            <v>ZPPS KHARBI</v>
          </cell>
          <cell r="F12249">
            <v>1</v>
          </cell>
          <cell r="G12249" t="str">
            <v>01 Primary</v>
          </cell>
          <cell r="H12249" t="str">
            <v>02_Zilla Parishad</v>
          </cell>
          <cell r="I12249" t="e">
            <v>#N/A</v>
          </cell>
          <cell r="J12249">
            <v>3</v>
          </cell>
          <cell r="K12249">
            <v>2</v>
          </cell>
          <cell r="L12249">
            <v>1</v>
          </cell>
          <cell r="M12249">
            <v>1</v>
          </cell>
          <cell r="N12249">
            <v>1</v>
          </cell>
          <cell r="O12249">
            <v>1</v>
          </cell>
          <cell r="P12249">
            <v>7</v>
          </cell>
          <cell r="Q12249">
            <v>2</v>
          </cell>
          <cell r="R12249">
            <v>2</v>
          </cell>
          <cell r="S12249">
            <v>1</v>
          </cell>
          <cell r="T12249">
            <v>0</v>
          </cell>
          <cell r="U12249">
            <v>2</v>
          </cell>
          <cell r="V12249">
            <v>2</v>
          </cell>
          <cell r="W12249">
            <v>0</v>
          </cell>
          <cell r="X12249">
            <v>2</v>
          </cell>
        </row>
        <row r="12250">
          <cell r="D12250">
            <v>27060309001</v>
          </cell>
          <cell r="E12250" t="str">
            <v>ZPPS MANGALSA</v>
          </cell>
          <cell r="F12250">
            <v>2</v>
          </cell>
          <cell r="G12250" t="str">
            <v>02 Primary with Upper Primary</v>
          </cell>
          <cell r="H12250" t="str">
            <v>02_Zilla Parishad</v>
          </cell>
          <cell r="I12250" t="e">
            <v>#N/A</v>
          </cell>
          <cell r="J12250">
            <v>3</v>
          </cell>
          <cell r="K12250">
            <v>4</v>
          </cell>
          <cell r="L12250">
            <v>1</v>
          </cell>
          <cell r="M12250">
            <v>1</v>
          </cell>
          <cell r="N12250">
            <v>3</v>
          </cell>
          <cell r="O12250">
            <v>1</v>
          </cell>
          <cell r="P12250">
            <v>4</v>
          </cell>
          <cell r="Q12250">
            <v>1</v>
          </cell>
          <cell r="R12250">
            <v>1</v>
          </cell>
          <cell r="S12250">
            <v>1</v>
          </cell>
          <cell r="T12250">
            <v>0</v>
          </cell>
          <cell r="U12250">
            <v>4</v>
          </cell>
          <cell r="V12250">
            <v>36</v>
          </cell>
          <cell r="W12250">
            <v>12</v>
          </cell>
          <cell r="X12250">
            <v>48</v>
          </cell>
        </row>
        <row r="12251">
          <cell r="D12251">
            <v>27060309101</v>
          </cell>
          <cell r="E12251" t="str">
            <v>ZPPS MOHARI</v>
          </cell>
          <cell r="F12251">
            <v>1</v>
          </cell>
          <cell r="G12251" t="str">
            <v>01 Primary</v>
          </cell>
          <cell r="H12251" t="str">
            <v>02_Zilla Parishad</v>
          </cell>
          <cell r="I12251" t="e">
            <v>#N/A</v>
          </cell>
          <cell r="J12251">
            <v>3</v>
          </cell>
          <cell r="K12251">
            <v>8</v>
          </cell>
          <cell r="L12251">
            <v>1</v>
          </cell>
          <cell r="M12251">
            <v>1</v>
          </cell>
          <cell r="N12251">
            <v>1</v>
          </cell>
          <cell r="O12251">
            <v>1</v>
          </cell>
          <cell r="P12251">
            <v>3</v>
          </cell>
          <cell r="Q12251">
            <v>2</v>
          </cell>
          <cell r="R12251">
            <v>1</v>
          </cell>
          <cell r="S12251">
            <v>2</v>
          </cell>
          <cell r="T12251">
            <v>0</v>
          </cell>
          <cell r="U12251">
            <v>3</v>
          </cell>
          <cell r="V12251">
            <v>65</v>
          </cell>
          <cell r="W12251">
            <v>0</v>
          </cell>
          <cell r="X12251">
            <v>65</v>
          </cell>
        </row>
        <row r="12252">
          <cell r="D12252">
            <v>27060309102</v>
          </cell>
          <cell r="E12252" t="str">
            <v>GIRI MADHYAMIC VDY. MOHARI</v>
          </cell>
          <cell r="F12252">
            <v>3</v>
          </cell>
          <cell r="G12252" t="str">
            <v>04 Pr. With Up.Pr. Sec. and H.Sec.</v>
          </cell>
          <cell r="H12252" t="str">
            <v>17_Pvt. Aided</v>
          </cell>
          <cell r="I12252" t="e">
            <v>#N/A</v>
          </cell>
          <cell r="J12252">
            <v>2</v>
          </cell>
          <cell r="K12252">
            <v>5</v>
          </cell>
          <cell r="L12252">
            <v>1</v>
          </cell>
          <cell r="M12252">
            <v>4</v>
          </cell>
          <cell r="N12252">
            <v>3</v>
          </cell>
          <cell r="O12252">
            <v>2</v>
          </cell>
          <cell r="P12252">
            <v>3</v>
          </cell>
          <cell r="Q12252">
            <v>1</v>
          </cell>
          <cell r="R12252">
            <v>2</v>
          </cell>
          <cell r="S12252">
            <v>1</v>
          </cell>
          <cell r="T12252">
            <v>0</v>
          </cell>
          <cell r="U12252">
            <v>6</v>
          </cell>
          <cell r="V12252">
            <v>33</v>
          </cell>
          <cell r="W12252">
            <v>201</v>
          </cell>
          <cell r="X12252">
            <v>234</v>
          </cell>
        </row>
        <row r="12253">
          <cell r="D12253">
            <v>27060309201</v>
          </cell>
          <cell r="E12253" t="str">
            <v>ZPPS MOZARI</v>
          </cell>
          <cell r="F12253">
            <v>1</v>
          </cell>
          <cell r="G12253" t="str">
            <v>01 Primary</v>
          </cell>
          <cell r="H12253" t="str">
            <v>02_Zilla Parishad</v>
          </cell>
          <cell r="I12253" t="e">
            <v>#N/A</v>
          </cell>
          <cell r="J12253">
            <v>3</v>
          </cell>
          <cell r="K12253">
            <v>2</v>
          </cell>
          <cell r="L12253">
            <v>1</v>
          </cell>
          <cell r="M12253">
            <v>1</v>
          </cell>
          <cell r="N12253">
            <v>3</v>
          </cell>
          <cell r="O12253">
            <v>1</v>
          </cell>
          <cell r="P12253">
            <v>2</v>
          </cell>
          <cell r="Q12253">
            <v>2</v>
          </cell>
          <cell r="R12253">
            <v>1</v>
          </cell>
          <cell r="S12253">
            <v>1</v>
          </cell>
          <cell r="T12253">
            <v>0</v>
          </cell>
          <cell r="U12253">
            <v>2</v>
          </cell>
          <cell r="V12253">
            <v>31</v>
          </cell>
          <cell r="W12253">
            <v>0</v>
          </cell>
          <cell r="X12253">
            <v>31</v>
          </cell>
        </row>
        <row r="12254">
          <cell r="D12254">
            <v>27060309301</v>
          </cell>
          <cell r="E12254" t="str">
            <v>ZPPS PIMPRI BU.</v>
          </cell>
          <cell r="F12254">
            <v>1</v>
          </cell>
          <cell r="G12254" t="str">
            <v>01 Primary</v>
          </cell>
          <cell r="H12254" t="str">
            <v>02_Zilla Parishad</v>
          </cell>
          <cell r="I12254" t="e">
            <v>#N/A</v>
          </cell>
          <cell r="J12254">
            <v>3</v>
          </cell>
          <cell r="K12254">
            <v>2</v>
          </cell>
          <cell r="L12254">
            <v>1</v>
          </cell>
          <cell r="M12254">
            <v>1</v>
          </cell>
          <cell r="N12254">
            <v>3</v>
          </cell>
          <cell r="O12254">
            <v>1</v>
          </cell>
          <cell r="P12254">
            <v>2</v>
          </cell>
          <cell r="Q12254">
            <v>2</v>
          </cell>
          <cell r="R12254">
            <v>1</v>
          </cell>
          <cell r="S12254">
            <v>2</v>
          </cell>
          <cell r="T12254">
            <v>0</v>
          </cell>
          <cell r="U12254">
            <v>2</v>
          </cell>
          <cell r="V12254">
            <v>24</v>
          </cell>
          <cell r="W12254">
            <v>0</v>
          </cell>
          <cell r="X12254">
            <v>24</v>
          </cell>
        </row>
        <row r="12255">
          <cell r="D12255">
            <v>27060309401</v>
          </cell>
          <cell r="E12255" t="str">
            <v>ZPPS POTI</v>
          </cell>
          <cell r="F12255">
            <v>2</v>
          </cell>
          <cell r="G12255" t="str">
            <v>02 Primary with Upper Primary</v>
          </cell>
          <cell r="H12255" t="str">
            <v>02_Zilla Parishad</v>
          </cell>
          <cell r="I12255" t="e">
            <v>#N/A</v>
          </cell>
          <cell r="J12255">
            <v>3</v>
          </cell>
          <cell r="K12255">
            <v>8</v>
          </cell>
          <cell r="L12255">
            <v>1</v>
          </cell>
          <cell r="M12255">
            <v>1</v>
          </cell>
          <cell r="N12255">
            <v>3</v>
          </cell>
          <cell r="O12255">
            <v>1</v>
          </cell>
          <cell r="P12255">
            <v>7</v>
          </cell>
          <cell r="Q12255">
            <v>2</v>
          </cell>
          <cell r="R12255">
            <v>1</v>
          </cell>
          <cell r="S12255">
            <v>1</v>
          </cell>
          <cell r="T12255">
            <v>0</v>
          </cell>
          <cell r="U12255">
            <v>4</v>
          </cell>
          <cell r="V12255">
            <v>54</v>
          </cell>
          <cell r="W12255">
            <v>24</v>
          </cell>
          <cell r="X12255">
            <v>78</v>
          </cell>
        </row>
        <row r="12256">
          <cell r="D12256">
            <v>27060309501</v>
          </cell>
          <cell r="E12256" t="str">
            <v>ZPPS WADHA</v>
          </cell>
          <cell r="F12256">
            <v>1</v>
          </cell>
          <cell r="G12256" t="str">
            <v>01 Primary</v>
          </cell>
          <cell r="H12256" t="str">
            <v>02_Zilla Parishad</v>
          </cell>
          <cell r="I12256" t="e">
            <v>#N/A</v>
          </cell>
          <cell r="J12256">
            <v>3</v>
          </cell>
          <cell r="K12256">
            <v>2</v>
          </cell>
          <cell r="L12256">
            <v>1</v>
          </cell>
          <cell r="M12256">
            <v>1</v>
          </cell>
          <cell r="N12256">
            <v>1</v>
          </cell>
          <cell r="O12256">
            <v>1</v>
          </cell>
          <cell r="P12256">
            <v>5</v>
          </cell>
          <cell r="Q12256">
            <v>2</v>
          </cell>
          <cell r="R12256">
            <v>1</v>
          </cell>
          <cell r="S12256">
            <v>1</v>
          </cell>
          <cell r="T12256">
            <v>0</v>
          </cell>
          <cell r="U12256">
            <v>2</v>
          </cell>
          <cell r="V12256">
            <v>22</v>
          </cell>
          <cell r="W12256">
            <v>0</v>
          </cell>
          <cell r="X12256">
            <v>22</v>
          </cell>
        </row>
        <row r="12257">
          <cell r="D12257">
            <v>27060309601</v>
          </cell>
          <cell r="E12257" t="str">
            <v>ZPPS CHIKALI</v>
          </cell>
          <cell r="F12257">
            <v>2</v>
          </cell>
          <cell r="G12257" t="str">
            <v>02 Primary with Upper Primary</v>
          </cell>
          <cell r="H12257" t="str">
            <v>02_Zilla Parishad</v>
          </cell>
          <cell r="I12257" t="e">
            <v>#N/A</v>
          </cell>
          <cell r="J12257">
            <v>3</v>
          </cell>
          <cell r="K12257">
            <v>5</v>
          </cell>
          <cell r="L12257">
            <v>1</v>
          </cell>
          <cell r="M12257">
            <v>2</v>
          </cell>
          <cell r="N12257">
            <v>2</v>
          </cell>
          <cell r="O12257">
            <v>1</v>
          </cell>
          <cell r="P12257">
            <v>7</v>
          </cell>
          <cell r="Q12257">
            <v>2</v>
          </cell>
          <cell r="R12257">
            <v>1</v>
          </cell>
          <cell r="S12257">
            <v>2</v>
          </cell>
          <cell r="T12257">
            <v>0</v>
          </cell>
          <cell r="U12257">
            <v>3</v>
          </cell>
          <cell r="V12257">
            <v>73</v>
          </cell>
          <cell r="W12257">
            <v>11</v>
          </cell>
          <cell r="X12257">
            <v>84</v>
          </cell>
        </row>
        <row r="12258">
          <cell r="D12258">
            <v>27060309701</v>
          </cell>
          <cell r="E12258" t="str">
            <v>ZPPS CHORAD</v>
          </cell>
          <cell r="F12258">
            <v>2</v>
          </cell>
          <cell r="G12258" t="str">
            <v>02 Primary with Upper Primary</v>
          </cell>
          <cell r="H12258" t="str">
            <v>02_Zilla Parishad</v>
          </cell>
          <cell r="I12258" t="e">
            <v>#N/A</v>
          </cell>
          <cell r="J12258">
            <v>3</v>
          </cell>
          <cell r="K12258">
            <v>5</v>
          </cell>
          <cell r="L12258">
            <v>1</v>
          </cell>
          <cell r="M12258">
            <v>1</v>
          </cell>
          <cell r="N12258">
            <v>1</v>
          </cell>
          <cell r="O12258">
            <v>1</v>
          </cell>
          <cell r="P12258">
            <v>5</v>
          </cell>
          <cell r="Q12258">
            <v>2</v>
          </cell>
          <cell r="R12258">
            <v>1</v>
          </cell>
          <cell r="S12258">
            <v>1</v>
          </cell>
          <cell r="T12258">
            <v>1</v>
          </cell>
          <cell r="U12258">
            <v>4</v>
          </cell>
          <cell r="V12258">
            <v>91</v>
          </cell>
          <cell r="W12258">
            <v>32</v>
          </cell>
          <cell r="X12258">
            <v>123</v>
          </cell>
        </row>
        <row r="12259">
          <cell r="D12259">
            <v>27060309801</v>
          </cell>
          <cell r="E12259" t="str">
            <v>ZPPS ECHA.</v>
          </cell>
          <cell r="F12259">
            <v>1</v>
          </cell>
          <cell r="G12259" t="str">
            <v>01 Primary</v>
          </cell>
          <cell r="H12259" t="str">
            <v>02_Zilla Parishad</v>
          </cell>
          <cell r="I12259" t="e">
            <v>#N/A</v>
          </cell>
          <cell r="J12259">
            <v>3</v>
          </cell>
          <cell r="K12259">
            <v>2</v>
          </cell>
          <cell r="L12259">
            <v>1</v>
          </cell>
          <cell r="M12259">
            <v>1</v>
          </cell>
          <cell r="N12259">
            <v>1</v>
          </cell>
          <cell r="O12259">
            <v>1</v>
          </cell>
          <cell r="P12259">
            <v>3</v>
          </cell>
          <cell r="Q12259">
            <v>2</v>
          </cell>
          <cell r="R12259">
            <v>1</v>
          </cell>
          <cell r="S12259">
            <v>1</v>
          </cell>
          <cell r="T12259">
            <v>0</v>
          </cell>
          <cell r="U12259">
            <v>2</v>
          </cell>
          <cell r="V12259">
            <v>29</v>
          </cell>
          <cell r="W12259">
            <v>0</v>
          </cell>
          <cell r="X12259">
            <v>29</v>
          </cell>
        </row>
        <row r="12260">
          <cell r="D12260">
            <v>27060309901</v>
          </cell>
          <cell r="E12260" t="str">
            <v>ZPPS JANUNA KHU.</v>
          </cell>
          <cell r="F12260">
            <v>1</v>
          </cell>
          <cell r="G12260" t="str">
            <v>01 Primary</v>
          </cell>
          <cell r="H12260" t="str">
            <v>02_Zilla Parishad</v>
          </cell>
          <cell r="I12260" t="e">
            <v>#N/A</v>
          </cell>
          <cell r="J12260">
            <v>3</v>
          </cell>
          <cell r="K12260">
            <v>2</v>
          </cell>
          <cell r="L12260">
            <v>1</v>
          </cell>
          <cell r="M12260">
            <v>1</v>
          </cell>
          <cell r="N12260">
            <v>3</v>
          </cell>
          <cell r="O12260">
            <v>1</v>
          </cell>
          <cell r="P12260">
            <v>5</v>
          </cell>
          <cell r="Q12260">
            <v>1</v>
          </cell>
          <cell r="R12260">
            <v>1</v>
          </cell>
          <cell r="S12260">
            <v>2</v>
          </cell>
          <cell r="T12260">
            <v>0</v>
          </cell>
          <cell r="U12260">
            <v>2</v>
          </cell>
          <cell r="V12260">
            <v>22</v>
          </cell>
          <cell r="W12260">
            <v>0</v>
          </cell>
          <cell r="X12260">
            <v>22</v>
          </cell>
        </row>
        <row r="12261">
          <cell r="D12261">
            <v>27060310001</v>
          </cell>
          <cell r="E12261" t="str">
            <v>ZPPS LATHI</v>
          </cell>
          <cell r="F12261">
            <v>2</v>
          </cell>
          <cell r="G12261" t="str">
            <v>02 Primary with Upper Primary</v>
          </cell>
          <cell r="H12261" t="str">
            <v>02_Zilla Parishad</v>
          </cell>
          <cell r="I12261" t="e">
            <v>#N/A</v>
          </cell>
          <cell r="J12261">
            <v>3</v>
          </cell>
          <cell r="K12261">
            <v>5</v>
          </cell>
          <cell r="L12261">
            <v>2</v>
          </cell>
          <cell r="M12261">
            <v>2</v>
          </cell>
          <cell r="N12261">
            <v>3</v>
          </cell>
          <cell r="O12261">
            <v>1</v>
          </cell>
          <cell r="P12261">
            <v>3</v>
          </cell>
          <cell r="Q12261">
            <v>2</v>
          </cell>
          <cell r="R12261">
            <v>1</v>
          </cell>
          <cell r="S12261">
            <v>2</v>
          </cell>
          <cell r="T12261">
            <v>0</v>
          </cell>
          <cell r="U12261">
            <v>4</v>
          </cell>
          <cell r="V12261">
            <v>54</v>
          </cell>
          <cell r="W12261">
            <v>14</v>
          </cell>
          <cell r="X12261">
            <v>68</v>
          </cell>
        </row>
        <row r="12262">
          <cell r="D12262">
            <v>27060310101</v>
          </cell>
          <cell r="E12262" t="str">
            <v>ZPPS PARDI TAD</v>
          </cell>
          <cell r="F12262">
            <v>1</v>
          </cell>
          <cell r="G12262" t="str">
            <v>01 Primary</v>
          </cell>
          <cell r="H12262" t="str">
            <v>02_Zilla Parishad</v>
          </cell>
          <cell r="I12262" t="e">
            <v>#N/A</v>
          </cell>
          <cell r="J12262">
            <v>3</v>
          </cell>
          <cell r="K12262">
            <v>4</v>
          </cell>
          <cell r="L12262">
            <v>1</v>
          </cell>
          <cell r="M12262">
            <v>1</v>
          </cell>
          <cell r="N12262">
            <v>1</v>
          </cell>
          <cell r="O12262">
            <v>1</v>
          </cell>
          <cell r="P12262">
            <v>1</v>
          </cell>
          <cell r="Q12262">
            <v>2</v>
          </cell>
          <cell r="R12262">
            <v>1</v>
          </cell>
          <cell r="S12262">
            <v>2</v>
          </cell>
          <cell r="T12262">
            <v>0</v>
          </cell>
          <cell r="U12262">
            <v>4</v>
          </cell>
          <cell r="V12262">
            <v>92</v>
          </cell>
          <cell r="W12262">
            <v>0</v>
          </cell>
          <cell r="X12262">
            <v>92</v>
          </cell>
        </row>
        <row r="12263">
          <cell r="D12263">
            <v>27060310102</v>
          </cell>
          <cell r="E12263" t="str">
            <v>GOVIND VIDHYALAYA PARDI TAD</v>
          </cell>
          <cell r="F12263">
            <v>6</v>
          </cell>
          <cell r="G12263" t="str">
            <v>03 Pr. Up Pr. And Secondary Only</v>
          </cell>
          <cell r="H12263" t="str">
            <v>17_Pvt. Aided</v>
          </cell>
          <cell r="I12263" t="e">
            <v>#N/A</v>
          </cell>
          <cell r="J12263">
            <v>2</v>
          </cell>
          <cell r="K12263">
            <v>4</v>
          </cell>
          <cell r="L12263">
            <v>1</v>
          </cell>
          <cell r="M12263">
            <v>1</v>
          </cell>
          <cell r="N12263">
            <v>2</v>
          </cell>
          <cell r="O12263">
            <v>2</v>
          </cell>
          <cell r="P12263">
            <v>3</v>
          </cell>
          <cell r="Q12263">
            <v>1</v>
          </cell>
          <cell r="R12263">
            <v>2</v>
          </cell>
          <cell r="S12263">
            <v>1</v>
          </cell>
          <cell r="T12263">
            <v>0</v>
          </cell>
          <cell r="U12263">
            <v>4</v>
          </cell>
          <cell r="V12263">
            <v>32</v>
          </cell>
          <cell r="W12263">
            <v>115</v>
          </cell>
          <cell r="X12263">
            <v>147</v>
          </cell>
        </row>
        <row r="12264">
          <cell r="D12264">
            <v>27060310201</v>
          </cell>
          <cell r="E12264" t="str">
            <v>ZPPS PIMPRI AVAGHAN</v>
          </cell>
          <cell r="F12264">
            <v>1</v>
          </cell>
          <cell r="G12264" t="str">
            <v>01 Primary</v>
          </cell>
          <cell r="H12264" t="str">
            <v>02_Zilla Parishad</v>
          </cell>
          <cell r="I12264" t="e">
            <v>#N/A</v>
          </cell>
          <cell r="J12264">
            <v>3</v>
          </cell>
          <cell r="K12264">
            <v>3</v>
          </cell>
          <cell r="L12264">
            <v>1</v>
          </cell>
          <cell r="M12264">
            <v>1</v>
          </cell>
          <cell r="N12264">
            <v>3</v>
          </cell>
          <cell r="O12264">
            <v>1</v>
          </cell>
          <cell r="P12264">
            <v>1</v>
          </cell>
          <cell r="Q12264">
            <v>2</v>
          </cell>
          <cell r="R12264">
            <v>1</v>
          </cell>
          <cell r="S12264">
            <v>1</v>
          </cell>
          <cell r="T12264">
            <v>0</v>
          </cell>
          <cell r="U12264">
            <v>4</v>
          </cell>
          <cell r="V12264">
            <v>93</v>
          </cell>
          <cell r="W12264">
            <v>0</v>
          </cell>
          <cell r="X12264">
            <v>93</v>
          </cell>
        </row>
        <row r="12265">
          <cell r="D12265">
            <v>27060310202</v>
          </cell>
          <cell r="E12265" t="str">
            <v>ZOLEBABA VIDHYLAYA PIMPARI AVA</v>
          </cell>
          <cell r="F12265">
            <v>3</v>
          </cell>
          <cell r="G12265" t="str">
            <v>04 Pr. With Up.Pr. Sec. and H.Sec.</v>
          </cell>
          <cell r="H12265" t="str">
            <v>17_Pvt. Aided</v>
          </cell>
          <cell r="I12265" t="e">
            <v>#N/A</v>
          </cell>
          <cell r="J12265">
            <v>2</v>
          </cell>
          <cell r="K12265">
            <v>4</v>
          </cell>
          <cell r="L12265">
            <v>4</v>
          </cell>
          <cell r="M12265">
            <v>4</v>
          </cell>
          <cell r="N12265">
            <v>1</v>
          </cell>
          <cell r="O12265">
            <v>2</v>
          </cell>
          <cell r="P12265">
            <v>3</v>
          </cell>
          <cell r="Q12265">
            <v>1</v>
          </cell>
          <cell r="R12265">
            <v>1</v>
          </cell>
          <cell r="S12265">
            <v>1</v>
          </cell>
          <cell r="T12265">
            <v>0</v>
          </cell>
          <cell r="U12265">
            <v>1</v>
          </cell>
          <cell r="V12265">
            <v>26</v>
          </cell>
          <cell r="W12265">
            <v>74</v>
          </cell>
          <cell r="X12265">
            <v>100</v>
          </cell>
        </row>
        <row r="12266">
          <cell r="D12266">
            <v>27060310301</v>
          </cell>
          <cell r="E12266" t="str">
            <v>ZPPS PIMPRI KHU.</v>
          </cell>
          <cell r="F12266">
            <v>2</v>
          </cell>
          <cell r="G12266" t="str">
            <v>02 Primary with Upper Primary</v>
          </cell>
          <cell r="H12266" t="str">
            <v>02_Zilla Parishad</v>
          </cell>
          <cell r="I12266" t="e">
            <v>#N/A</v>
          </cell>
          <cell r="J12266">
            <v>3</v>
          </cell>
          <cell r="K12266">
            <v>6</v>
          </cell>
          <cell r="L12266">
            <v>1</v>
          </cell>
          <cell r="M12266">
            <v>1</v>
          </cell>
          <cell r="N12266">
            <v>1</v>
          </cell>
          <cell r="O12266">
            <v>1</v>
          </cell>
          <cell r="P12266">
            <v>2</v>
          </cell>
          <cell r="Q12266">
            <v>1</v>
          </cell>
          <cell r="R12266">
            <v>1</v>
          </cell>
          <cell r="S12266">
            <v>2</v>
          </cell>
          <cell r="T12266">
            <v>0</v>
          </cell>
          <cell r="U12266">
            <v>4</v>
          </cell>
          <cell r="V12266">
            <v>73</v>
          </cell>
          <cell r="W12266">
            <v>27</v>
          </cell>
          <cell r="X12266">
            <v>100</v>
          </cell>
        </row>
        <row r="12267">
          <cell r="D12267">
            <v>27060310401</v>
          </cell>
          <cell r="E12267" t="str">
            <v>ZPPS SHELU BAZAR</v>
          </cell>
          <cell r="F12267">
            <v>2</v>
          </cell>
          <cell r="G12267" t="str">
            <v>02 Primary with Upper Primary</v>
          </cell>
          <cell r="H12267" t="str">
            <v>02_Zilla Parishad</v>
          </cell>
          <cell r="I12267" t="e">
            <v>#N/A</v>
          </cell>
          <cell r="J12267">
            <v>3</v>
          </cell>
          <cell r="K12267">
            <v>7</v>
          </cell>
          <cell r="L12267">
            <v>1</v>
          </cell>
          <cell r="M12267">
            <v>1</v>
          </cell>
          <cell r="N12267">
            <v>3</v>
          </cell>
          <cell r="O12267">
            <v>1</v>
          </cell>
          <cell r="P12267">
            <v>2</v>
          </cell>
          <cell r="Q12267">
            <v>2</v>
          </cell>
          <cell r="R12267">
            <v>1</v>
          </cell>
          <cell r="S12267">
            <v>1</v>
          </cell>
          <cell r="T12267">
            <v>0</v>
          </cell>
          <cell r="U12267">
            <v>6</v>
          </cell>
          <cell r="V12267">
            <v>130</v>
          </cell>
          <cell r="W12267">
            <v>59</v>
          </cell>
          <cell r="X12267">
            <v>189</v>
          </cell>
        </row>
        <row r="12268">
          <cell r="D12268">
            <v>27060310402</v>
          </cell>
          <cell r="E12268" t="str">
            <v>ZPPS URDU SHELU BAZAR</v>
          </cell>
          <cell r="F12268">
            <v>2</v>
          </cell>
          <cell r="G12268" t="str">
            <v>02 Primary with Upper Primary</v>
          </cell>
          <cell r="H12268" t="str">
            <v>02_Zilla Parishad</v>
          </cell>
          <cell r="I12268" t="e">
            <v>#N/A</v>
          </cell>
          <cell r="J12268">
            <v>3</v>
          </cell>
          <cell r="K12268">
            <v>4</v>
          </cell>
          <cell r="L12268">
            <v>1</v>
          </cell>
          <cell r="M12268">
            <v>1</v>
          </cell>
          <cell r="N12268">
            <v>3</v>
          </cell>
          <cell r="O12268">
            <v>1</v>
          </cell>
          <cell r="P12268">
            <v>1</v>
          </cell>
          <cell r="Q12268">
            <v>2</v>
          </cell>
          <cell r="R12268">
            <v>1</v>
          </cell>
          <cell r="S12268">
            <v>2</v>
          </cell>
          <cell r="T12268">
            <v>0</v>
          </cell>
          <cell r="U12268">
            <v>5</v>
          </cell>
          <cell r="V12268">
            <v>83</v>
          </cell>
          <cell r="W12268">
            <v>46</v>
          </cell>
          <cell r="X12268">
            <v>129</v>
          </cell>
        </row>
        <row r="12269">
          <cell r="D12269">
            <v>27060310403</v>
          </cell>
          <cell r="E12269" t="str">
            <v>LAXMICHAND MADHYAMIC SHALA SHE</v>
          </cell>
          <cell r="F12269">
            <v>3</v>
          </cell>
          <cell r="G12269" t="str">
            <v>04 Pr. With Up.Pr. Sec. and H.Sec.</v>
          </cell>
          <cell r="H12269" t="str">
            <v>17_Pvt. Aided</v>
          </cell>
          <cell r="I12269" t="e">
            <v>#N/A</v>
          </cell>
          <cell r="J12269">
            <v>1</v>
          </cell>
          <cell r="K12269">
            <v>22</v>
          </cell>
          <cell r="L12269">
            <v>1</v>
          </cell>
          <cell r="M12269">
            <v>1</v>
          </cell>
          <cell r="N12269">
            <v>1</v>
          </cell>
          <cell r="O12269">
            <v>2</v>
          </cell>
          <cell r="P12269">
            <v>1</v>
          </cell>
          <cell r="Q12269">
            <v>1</v>
          </cell>
          <cell r="R12269">
            <v>1</v>
          </cell>
          <cell r="S12269">
            <v>1</v>
          </cell>
          <cell r="T12269">
            <v>0</v>
          </cell>
          <cell r="U12269">
            <v>18</v>
          </cell>
          <cell r="V12269">
            <v>99</v>
          </cell>
          <cell r="W12269">
            <v>600</v>
          </cell>
          <cell r="X12269">
            <v>699</v>
          </cell>
        </row>
        <row r="12270">
          <cell r="D12270">
            <v>27060310405</v>
          </cell>
          <cell r="E12270" t="str">
            <v>NIRMALA DEVI JAIN PRI. ENGLISH</v>
          </cell>
          <cell r="F12270">
            <v>2</v>
          </cell>
          <cell r="G12270" t="str">
            <v>02 Primary with Upper Primary</v>
          </cell>
          <cell r="H12270" t="str">
            <v>22_Unaided</v>
          </cell>
          <cell r="I12270" t="e">
            <v>#N/A</v>
          </cell>
          <cell r="J12270">
            <v>1</v>
          </cell>
          <cell r="K12270">
            <v>12</v>
          </cell>
          <cell r="L12270">
            <v>1</v>
          </cell>
          <cell r="M12270">
            <v>1</v>
          </cell>
          <cell r="N12270">
            <v>4</v>
          </cell>
          <cell r="O12270">
            <v>1</v>
          </cell>
          <cell r="P12270">
            <v>1</v>
          </cell>
          <cell r="Q12270">
            <v>1</v>
          </cell>
          <cell r="R12270">
            <v>1</v>
          </cell>
          <cell r="S12270">
            <v>1</v>
          </cell>
          <cell r="T12270">
            <v>0</v>
          </cell>
          <cell r="U12270">
            <v>13</v>
          </cell>
          <cell r="V12270">
            <v>482</v>
          </cell>
          <cell r="W12270">
            <v>132</v>
          </cell>
          <cell r="X12270">
            <v>614</v>
          </cell>
        </row>
        <row r="12271">
          <cell r="D12271">
            <v>27060310406</v>
          </cell>
          <cell r="E12271" t="str">
            <v>ST ASHRAM SCHOOL SHELU BZR.</v>
          </cell>
          <cell r="F12271">
            <v>6</v>
          </cell>
          <cell r="G12271" t="str">
            <v>03 Pr. Up Pr. And Secondary Only</v>
          </cell>
          <cell r="H12271" t="str">
            <v>09_Tribal Welfare</v>
          </cell>
          <cell r="I12271" t="e">
            <v>#N/A</v>
          </cell>
          <cell r="J12271">
            <v>2</v>
          </cell>
          <cell r="K12271">
            <v>7</v>
          </cell>
          <cell r="L12271">
            <v>5</v>
          </cell>
          <cell r="M12271">
            <v>4</v>
          </cell>
          <cell r="N12271">
            <v>4</v>
          </cell>
          <cell r="O12271">
            <v>2</v>
          </cell>
          <cell r="P12271">
            <v>7</v>
          </cell>
          <cell r="Q12271">
            <v>1</v>
          </cell>
          <cell r="R12271">
            <v>1</v>
          </cell>
          <cell r="S12271">
            <v>2</v>
          </cell>
          <cell r="T12271">
            <v>0</v>
          </cell>
          <cell r="U12271">
            <v>4</v>
          </cell>
          <cell r="V12271">
            <v>75</v>
          </cell>
          <cell r="W12271">
            <v>102</v>
          </cell>
          <cell r="X12271">
            <v>177</v>
          </cell>
        </row>
        <row r="12272">
          <cell r="D12272">
            <v>27060310407</v>
          </cell>
          <cell r="E12272" t="str">
            <v>URDU HIGH SCHOOL SELUBAZAR</v>
          </cell>
          <cell r="F12272">
            <v>8</v>
          </cell>
          <cell r="G12272" t="str">
            <v>08 Secondary Only</v>
          </cell>
          <cell r="H12272" t="str">
            <v>17_Pvt. Aided</v>
          </cell>
          <cell r="I12272" t="e">
            <v>#N/A</v>
          </cell>
          <cell r="J12272">
            <v>2</v>
          </cell>
          <cell r="K12272">
            <v>1</v>
          </cell>
          <cell r="L12272">
            <v>1</v>
          </cell>
          <cell r="M12272">
            <v>1</v>
          </cell>
          <cell r="N12272">
            <v>1</v>
          </cell>
          <cell r="O12272">
            <v>2</v>
          </cell>
          <cell r="P12272">
            <v>3</v>
          </cell>
          <cell r="Q12272">
            <v>1</v>
          </cell>
          <cell r="R12272">
            <v>9</v>
          </cell>
          <cell r="S12272">
            <v>1</v>
          </cell>
          <cell r="T12272">
            <v>0</v>
          </cell>
          <cell r="U12272">
            <v>0</v>
          </cell>
          <cell r="V12272">
            <v>0</v>
          </cell>
          <cell r="W12272">
            <v>35</v>
          </cell>
          <cell r="X12272">
            <v>35</v>
          </cell>
        </row>
        <row r="12273">
          <cell r="D12273">
            <v>27060310408</v>
          </cell>
          <cell r="E12273" t="str">
            <v>S.RAUT ENG.PRI. SCHOOL SELUBAZAR</v>
          </cell>
          <cell r="F12273">
            <v>2</v>
          </cell>
          <cell r="G12273" t="str">
            <v>02 Primary with Upper Primary</v>
          </cell>
          <cell r="H12273" t="str">
            <v>24_Permanent Unaided</v>
          </cell>
          <cell r="I12273" t="e">
            <v>#N/A</v>
          </cell>
          <cell r="J12273">
            <v>2</v>
          </cell>
          <cell r="K12273">
            <v>17</v>
          </cell>
          <cell r="L12273">
            <v>2</v>
          </cell>
          <cell r="M12273">
            <v>3</v>
          </cell>
          <cell r="N12273">
            <v>3</v>
          </cell>
          <cell r="O12273">
            <v>1</v>
          </cell>
          <cell r="P12273">
            <v>3</v>
          </cell>
          <cell r="Q12273">
            <v>1</v>
          </cell>
          <cell r="R12273">
            <v>9</v>
          </cell>
          <cell r="S12273">
            <v>1</v>
          </cell>
          <cell r="T12273">
            <v>0</v>
          </cell>
          <cell r="U12273">
            <v>14</v>
          </cell>
          <cell r="V12273">
            <v>351</v>
          </cell>
          <cell r="W12273">
            <v>72</v>
          </cell>
          <cell r="X12273">
            <v>423</v>
          </cell>
        </row>
        <row r="12274">
          <cell r="D12274">
            <v>27060310409</v>
          </cell>
          <cell r="E12274" t="str">
            <v>KHWAJA GARIB NAWAZ MODERN SCHOOL (MADARSA) SHELU BAZAR</v>
          </cell>
          <cell r="F12274">
            <v>1</v>
          </cell>
          <cell r="G12274" t="str">
            <v>01 Primary</v>
          </cell>
          <cell r="H12274" t="str">
            <v>28_Madarsa unrecognized</v>
          </cell>
          <cell r="I12274" t="e">
            <v>#N/A</v>
          </cell>
          <cell r="J12274">
            <v>2</v>
          </cell>
          <cell r="K12274">
            <v>6</v>
          </cell>
          <cell r="L12274">
            <v>1</v>
          </cell>
          <cell r="M12274">
            <v>1</v>
          </cell>
          <cell r="N12274">
            <v>1</v>
          </cell>
          <cell r="O12274">
            <v>2</v>
          </cell>
          <cell r="P12274">
            <v>1</v>
          </cell>
          <cell r="Q12274">
            <v>2</v>
          </cell>
          <cell r="R12274">
            <v>9</v>
          </cell>
          <cell r="S12274">
            <v>1</v>
          </cell>
          <cell r="T12274">
            <v>6</v>
          </cell>
          <cell r="U12274">
            <v>2</v>
          </cell>
          <cell r="V12274">
            <v>53</v>
          </cell>
          <cell r="W12274">
            <v>0</v>
          </cell>
          <cell r="X12274">
            <v>53</v>
          </cell>
        </row>
        <row r="12275">
          <cell r="D12275">
            <v>27060310410</v>
          </cell>
          <cell r="E12275" t="str">
            <v>K.D.CHANDE ENGLISH PRIMARY SCHOOL SHELUBAZAR</v>
          </cell>
          <cell r="F12275">
            <v>1</v>
          </cell>
          <cell r="G12275" t="str">
            <v>01 Primary</v>
          </cell>
          <cell r="H12275" t="str">
            <v>25_Self Finance</v>
          </cell>
          <cell r="I12275" t="e">
            <v>#N/A</v>
          </cell>
          <cell r="J12275">
            <v>2</v>
          </cell>
          <cell r="K12275">
            <v>8</v>
          </cell>
          <cell r="L12275">
            <v>1</v>
          </cell>
          <cell r="M12275">
            <v>1</v>
          </cell>
          <cell r="N12275">
            <v>4</v>
          </cell>
          <cell r="O12275">
            <v>2</v>
          </cell>
          <cell r="P12275">
            <v>1</v>
          </cell>
          <cell r="Q12275">
            <v>1</v>
          </cell>
          <cell r="R12275">
            <v>9</v>
          </cell>
          <cell r="S12275">
            <v>1</v>
          </cell>
          <cell r="T12275">
            <v>0</v>
          </cell>
          <cell r="U12275">
            <v>8</v>
          </cell>
          <cell r="V12275">
            <v>178</v>
          </cell>
          <cell r="W12275">
            <v>0</v>
          </cell>
          <cell r="X12275">
            <v>178</v>
          </cell>
        </row>
        <row r="12276">
          <cell r="D12276">
            <v>27060310411</v>
          </cell>
          <cell r="E12276" t="str">
            <v>SC PRI &amp; SECONDARY VINASI ASHRAM SCHOOL SHELUBAZAR</v>
          </cell>
          <cell r="F12276">
            <v>6</v>
          </cell>
          <cell r="G12276" t="str">
            <v>03 Pr. Up Pr. And Secondary Only</v>
          </cell>
          <cell r="H12276" t="str">
            <v>15_Social Welfare Aided</v>
          </cell>
          <cell r="I12276" t="e">
            <v>#N/A</v>
          </cell>
          <cell r="J12276">
            <v>2</v>
          </cell>
          <cell r="K12276">
            <v>8</v>
          </cell>
          <cell r="L12276">
            <v>4</v>
          </cell>
          <cell r="M12276">
            <v>4</v>
          </cell>
          <cell r="N12276">
            <v>4</v>
          </cell>
          <cell r="O12276">
            <v>2</v>
          </cell>
          <cell r="P12276">
            <v>5</v>
          </cell>
          <cell r="Q12276">
            <v>1</v>
          </cell>
          <cell r="R12276">
            <v>9</v>
          </cell>
          <cell r="S12276">
            <v>1</v>
          </cell>
          <cell r="T12276">
            <v>0</v>
          </cell>
          <cell r="U12276">
            <v>5</v>
          </cell>
          <cell r="V12276">
            <v>48</v>
          </cell>
          <cell r="W12276">
            <v>28</v>
          </cell>
          <cell r="X12276">
            <v>76</v>
          </cell>
        </row>
        <row r="12277">
          <cell r="D12277">
            <v>27060310501</v>
          </cell>
          <cell r="E12277" t="str">
            <v>ZPPS BHUR</v>
          </cell>
          <cell r="F12277">
            <v>1</v>
          </cell>
          <cell r="G12277" t="str">
            <v>01 Primary</v>
          </cell>
          <cell r="H12277" t="str">
            <v>02_Zilla Parishad</v>
          </cell>
          <cell r="I12277" t="e">
            <v>#N/A</v>
          </cell>
          <cell r="J12277">
            <v>3</v>
          </cell>
          <cell r="K12277">
            <v>3</v>
          </cell>
          <cell r="L12277">
            <v>1</v>
          </cell>
          <cell r="M12277">
            <v>1</v>
          </cell>
          <cell r="N12277">
            <v>1</v>
          </cell>
          <cell r="O12277">
            <v>1</v>
          </cell>
          <cell r="P12277">
            <v>3</v>
          </cell>
          <cell r="Q12277">
            <v>2</v>
          </cell>
          <cell r="R12277">
            <v>1</v>
          </cell>
          <cell r="S12277">
            <v>2</v>
          </cell>
          <cell r="T12277">
            <v>0</v>
          </cell>
          <cell r="U12277">
            <v>3</v>
          </cell>
          <cell r="V12277">
            <v>66</v>
          </cell>
          <cell r="W12277">
            <v>0</v>
          </cell>
          <cell r="X12277">
            <v>66</v>
          </cell>
        </row>
        <row r="12278">
          <cell r="D12278">
            <v>27060310601</v>
          </cell>
          <cell r="E12278" t="str">
            <v>ZPPS MALSHELU</v>
          </cell>
          <cell r="F12278">
            <v>2</v>
          </cell>
          <cell r="G12278" t="str">
            <v>02 Primary with Upper Primary</v>
          </cell>
          <cell r="H12278" t="str">
            <v>02_Zilla Parishad</v>
          </cell>
          <cell r="I12278" t="e">
            <v>#N/A</v>
          </cell>
          <cell r="J12278">
            <v>3</v>
          </cell>
          <cell r="K12278">
            <v>7</v>
          </cell>
          <cell r="L12278">
            <v>1</v>
          </cell>
          <cell r="M12278">
            <v>1</v>
          </cell>
          <cell r="N12278">
            <v>3</v>
          </cell>
          <cell r="O12278">
            <v>1</v>
          </cell>
          <cell r="P12278">
            <v>1</v>
          </cell>
          <cell r="Q12278">
            <v>2</v>
          </cell>
          <cell r="R12278">
            <v>1</v>
          </cell>
          <cell r="S12278">
            <v>2</v>
          </cell>
          <cell r="T12278">
            <v>0</v>
          </cell>
          <cell r="U12278">
            <v>4</v>
          </cell>
          <cell r="V12278">
            <v>85</v>
          </cell>
          <cell r="W12278">
            <v>29</v>
          </cell>
          <cell r="X12278">
            <v>114</v>
          </cell>
        </row>
        <row r="12279">
          <cell r="D12279">
            <v>27060310701</v>
          </cell>
          <cell r="E12279" t="str">
            <v>ZPPS NANDKHEDA</v>
          </cell>
          <cell r="F12279">
            <v>2</v>
          </cell>
          <cell r="G12279" t="str">
            <v>02 Primary with Upper Primary</v>
          </cell>
          <cell r="H12279" t="str">
            <v>02_Zilla Parishad</v>
          </cell>
          <cell r="I12279" t="e">
            <v>#N/A</v>
          </cell>
          <cell r="J12279">
            <v>3</v>
          </cell>
          <cell r="K12279">
            <v>7</v>
          </cell>
          <cell r="L12279">
            <v>1</v>
          </cell>
          <cell r="M12279">
            <v>2</v>
          </cell>
          <cell r="N12279">
            <v>3</v>
          </cell>
          <cell r="O12279">
            <v>1</v>
          </cell>
          <cell r="P12279">
            <v>2</v>
          </cell>
          <cell r="Q12279">
            <v>2</v>
          </cell>
          <cell r="R12279">
            <v>1</v>
          </cell>
          <cell r="S12279">
            <v>1</v>
          </cell>
          <cell r="T12279">
            <v>0</v>
          </cell>
          <cell r="U12279">
            <v>4</v>
          </cell>
          <cell r="V12279">
            <v>94</v>
          </cell>
          <cell r="W12279">
            <v>33</v>
          </cell>
          <cell r="X12279">
            <v>127</v>
          </cell>
        </row>
        <row r="12280">
          <cell r="D12280">
            <v>27060310801</v>
          </cell>
          <cell r="E12280" t="str">
            <v>ZPPS SHENDURJANA MORE</v>
          </cell>
          <cell r="F12280">
            <v>2</v>
          </cell>
          <cell r="G12280" t="str">
            <v>02 Primary with Upper Primary</v>
          </cell>
          <cell r="H12280" t="str">
            <v>02_Zilla Parishad</v>
          </cell>
          <cell r="I12280" t="e">
            <v>#N/A</v>
          </cell>
          <cell r="J12280">
            <v>3</v>
          </cell>
          <cell r="K12280">
            <v>8</v>
          </cell>
          <cell r="L12280">
            <v>2</v>
          </cell>
          <cell r="M12280">
            <v>2</v>
          </cell>
          <cell r="N12280">
            <v>1</v>
          </cell>
          <cell r="O12280">
            <v>1</v>
          </cell>
          <cell r="P12280">
            <v>7</v>
          </cell>
          <cell r="Q12280">
            <v>1</v>
          </cell>
          <cell r="R12280">
            <v>1</v>
          </cell>
          <cell r="S12280">
            <v>1</v>
          </cell>
          <cell r="T12280">
            <v>0</v>
          </cell>
          <cell r="U12280">
            <v>8</v>
          </cell>
          <cell r="V12280">
            <v>160</v>
          </cell>
          <cell r="W12280">
            <v>47</v>
          </cell>
          <cell r="X12280">
            <v>207</v>
          </cell>
        </row>
        <row r="12281">
          <cell r="D12281">
            <v>27060310802</v>
          </cell>
          <cell r="E12281" t="str">
            <v>CHHA. SHIVAJI VIDYAYA SHENDURJANA MORE</v>
          </cell>
          <cell r="F12281">
            <v>8</v>
          </cell>
          <cell r="G12281" t="str">
            <v>08 Secondary Only</v>
          </cell>
          <cell r="H12281" t="str">
            <v>22_Unaided</v>
          </cell>
          <cell r="I12281" t="e">
            <v>#N/A</v>
          </cell>
          <cell r="J12281">
            <v>2</v>
          </cell>
          <cell r="K12281">
            <v>1</v>
          </cell>
          <cell r="L12281">
            <v>1</v>
          </cell>
          <cell r="M12281">
            <v>1</v>
          </cell>
          <cell r="N12281">
            <v>2</v>
          </cell>
          <cell r="O12281">
            <v>1</v>
          </cell>
          <cell r="P12281">
            <v>3</v>
          </cell>
          <cell r="Q12281">
            <v>2</v>
          </cell>
          <cell r="R12281">
            <v>9</v>
          </cell>
          <cell r="S12281">
            <v>1</v>
          </cell>
          <cell r="T12281">
            <v>0</v>
          </cell>
          <cell r="U12281">
            <v>0</v>
          </cell>
          <cell r="V12281">
            <v>0</v>
          </cell>
          <cell r="W12281">
            <v>36</v>
          </cell>
          <cell r="X12281">
            <v>36</v>
          </cell>
        </row>
        <row r="12282">
          <cell r="D12282">
            <v>27060310901</v>
          </cell>
          <cell r="E12282" t="str">
            <v>ZPPS TANDALI</v>
          </cell>
          <cell r="F12282">
            <v>1</v>
          </cell>
          <cell r="G12282" t="str">
            <v>01 Primary</v>
          </cell>
          <cell r="H12282" t="str">
            <v>02_Zilla Parishad</v>
          </cell>
          <cell r="I12282" t="e">
            <v>#N/A</v>
          </cell>
          <cell r="J12282">
            <v>3</v>
          </cell>
          <cell r="K12282">
            <v>3</v>
          </cell>
          <cell r="L12282">
            <v>1</v>
          </cell>
          <cell r="M12282">
            <v>1</v>
          </cell>
          <cell r="N12282">
            <v>3</v>
          </cell>
          <cell r="O12282">
            <v>1</v>
          </cell>
          <cell r="P12282">
            <v>1</v>
          </cell>
          <cell r="Q12282">
            <v>2</v>
          </cell>
          <cell r="R12282">
            <v>1</v>
          </cell>
          <cell r="S12282">
            <v>2</v>
          </cell>
          <cell r="T12282">
            <v>0</v>
          </cell>
          <cell r="U12282">
            <v>2</v>
          </cell>
          <cell r="V12282">
            <v>36</v>
          </cell>
          <cell r="W12282">
            <v>0</v>
          </cell>
          <cell r="X12282">
            <v>36</v>
          </cell>
        </row>
        <row r="12283">
          <cell r="D12283">
            <v>27060311001</v>
          </cell>
          <cell r="E12283" t="str">
            <v>ZPPS VANOJA</v>
          </cell>
          <cell r="F12283">
            <v>1</v>
          </cell>
          <cell r="G12283" t="str">
            <v>01 Primary</v>
          </cell>
          <cell r="H12283" t="str">
            <v>02_Zilla Parishad</v>
          </cell>
          <cell r="I12283" t="e">
            <v>#N/A</v>
          </cell>
          <cell r="J12283">
            <v>3</v>
          </cell>
          <cell r="K12283">
            <v>9</v>
          </cell>
          <cell r="L12283">
            <v>2</v>
          </cell>
          <cell r="M12283">
            <v>2</v>
          </cell>
          <cell r="N12283">
            <v>4</v>
          </cell>
          <cell r="O12283">
            <v>1</v>
          </cell>
          <cell r="P12283">
            <v>3</v>
          </cell>
          <cell r="Q12283">
            <v>1</v>
          </cell>
          <cell r="R12283">
            <v>1</v>
          </cell>
          <cell r="S12283">
            <v>2</v>
          </cell>
          <cell r="T12283">
            <v>0</v>
          </cell>
          <cell r="U12283">
            <v>9</v>
          </cell>
          <cell r="V12283">
            <v>254</v>
          </cell>
          <cell r="W12283">
            <v>0</v>
          </cell>
          <cell r="X12283">
            <v>254</v>
          </cell>
        </row>
        <row r="12284">
          <cell r="D12284">
            <v>27060311002</v>
          </cell>
          <cell r="E12284" t="str">
            <v>SHRI.SHIVAJI M.&amp;U. VDY. VANOJA</v>
          </cell>
          <cell r="F12284">
            <v>3</v>
          </cell>
          <cell r="G12284" t="str">
            <v>04 Pr. With Up.Pr. Sec. and H.Sec.</v>
          </cell>
          <cell r="H12284" t="str">
            <v>17_Pvt. Aided</v>
          </cell>
          <cell r="I12284" t="e">
            <v>#N/A</v>
          </cell>
          <cell r="J12284">
            <v>2</v>
          </cell>
          <cell r="K12284">
            <v>4</v>
          </cell>
          <cell r="L12284">
            <v>1</v>
          </cell>
          <cell r="M12284">
            <v>1</v>
          </cell>
          <cell r="N12284">
            <v>2</v>
          </cell>
          <cell r="O12284">
            <v>2</v>
          </cell>
          <cell r="P12284">
            <v>3</v>
          </cell>
          <cell r="Q12284">
            <v>1</v>
          </cell>
          <cell r="R12284">
            <v>1</v>
          </cell>
          <cell r="S12284">
            <v>1</v>
          </cell>
          <cell r="T12284">
            <v>0</v>
          </cell>
          <cell r="U12284">
            <v>3</v>
          </cell>
          <cell r="V12284">
            <v>62</v>
          </cell>
          <cell r="W12284">
            <v>264</v>
          </cell>
          <cell r="X12284">
            <v>326</v>
          </cell>
        </row>
        <row r="12285">
          <cell r="D12285">
            <v>27060311003</v>
          </cell>
          <cell r="E12285" t="str">
            <v>SHRIMATI SALUNKA BAI Jr. VANOJA</v>
          </cell>
          <cell r="F12285">
            <v>11</v>
          </cell>
          <cell r="G12285" t="str">
            <v>10 Higher Secondary only/Jr. College</v>
          </cell>
          <cell r="H12285" t="str">
            <v>17_Pvt. Aided</v>
          </cell>
          <cell r="I12285" t="e">
            <v>#N/A</v>
          </cell>
          <cell r="J12285">
            <v>1</v>
          </cell>
          <cell r="K12285">
            <v>0</v>
          </cell>
          <cell r="L12285">
            <v>3</v>
          </cell>
          <cell r="M12285">
            <v>5</v>
          </cell>
          <cell r="N12285">
            <v>2</v>
          </cell>
          <cell r="O12285">
            <v>2</v>
          </cell>
          <cell r="P12285">
            <v>1</v>
          </cell>
          <cell r="Q12285">
            <v>1</v>
          </cell>
          <cell r="R12285">
            <v>9</v>
          </cell>
          <cell r="S12285">
            <v>1</v>
          </cell>
          <cell r="T12285">
            <v>0</v>
          </cell>
          <cell r="U12285">
            <v>0</v>
          </cell>
          <cell r="V12285">
            <v>0</v>
          </cell>
          <cell r="W12285">
            <v>0</v>
          </cell>
          <cell r="X12285">
            <v>0</v>
          </cell>
        </row>
        <row r="12286">
          <cell r="D12286">
            <v>27060311101</v>
          </cell>
          <cell r="E12286" t="str">
            <v>ZPPS YEADASHI</v>
          </cell>
          <cell r="F12286">
            <v>2</v>
          </cell>
          <cell r="G12286" t="str">
            <v>02 Primary with Upper Primary</v>
          </cell>
          <cell r="H12286" t="str">
            <v>02_Zilla Parishad</v>
          </cell>
          <cell r="I12286" t="e">
            <v>#N/A</v>
          </cell>
          <cell r="J12286">
            <v>3</v>
          </cell>
          <cell r="K12286">
            <v>8</v>
          </cell>
          <cell r="L12286">
            <v>2</v>
          </cell>
          <cell r="M12286">
            <v>2</v>
          </cell>
          <cell r="N12286">
            <v>3</v>
          </cell>
          <cell r="O12286">
            <v>1</v>
          </cell>
          <cell r="P12286">
            <v>3</v>
          </cell>
          <cell r="Q12286">
            <v>2</v>
          </cell>
          <cell r="R12286">
            <v>1</v>
          </cell>
          <cell r="S12286">
            <v>2</v>
          </cell>
          <cell r="T12286">
            <v>0</v>
          </cell>
          <cell r="U12286">
            <v>6</v>
          </cell>
          <cell r="V12286">
            <v>106</v>
          </cell>
          <cell r="W12286">
            <v>48</v>
          </cell>
          <cell r="X12286">
            <v>154</v>
          </cell>
        </row>
        <row r="12287">
          <cell r="D12287">
            <v>27060400101</v>
          </cell>
          <cell r="E12287" t="str">
            <v>ZILLA PARISHAD UPPER PRIMARY MARATHI SCHOOL FULUMRI</v>
          </cell>
          <cell r="F12287">
            <v>2</v>
          </cell>
          <cell r="G12287" t="str">
            <v>02 Primary with Upper Primary</v>
          </cell>
          <cell r="H12287" t="str">
            <v>02_Zilla Parishad</v>
          </cell>
          <cell r="I12287" t="e">
            <v>#N/A</v>
          </cell>
          <cell r="J12287">
            <v>3</v>
          </cell>
          <cell r="K12287">
            <v>5</v>
          </cell>
          <cell r="L12287">
            <v>1</v>
          </cell>
          <cell r="M12287">
            <v>1</v>
          </cell>
          <cell r="N12287">
            <v>4</v>
          </cell>
          <cell r="O12287">
            <v>1</v>
          </cell>
          <cell r="P12287">
            <v>7</v>
          </cell>
          <cell r="Q12287">
            <v>2</v>
          </cell>
          <cell r="R12287">
            <v>1</v>
          </cell>
          <cell r="S12287">
            <v>1</v>
          </cell>
          <cell r="T12287">
            <v>0</v>
          </cell>
          <cell r="U12287">
            <v>6</v>
          </cell>
          <cell r="V12287">
            <v>187</v>
          </cell>
          <cell r="W12287">
            <v>64</v>
          </cell>
          <cell r="X12287">
            <v>251</v>
          </cell>
        </row>
        <row r="12288">
          <cell r="D12288">
            <v>27060400102</v>
          </cell>
          <cell r="E12288" t="str">
            <v>VASANTRAO NAIK PRIMARY ASHRAM SHALA FULUMARI</v>
          </cell>
          <cell r="F12288">
            <v>1</v>
          </cell>
          <cell r="G12288" t="str">
            <v>01 Primary</v>
          </cell>
          <cell r="H12288" t="str">
            <v>15_Social Welfare Aided</v>
          </cell>
          <cell r="I12288" t="e">
            <v>#N/A</v>
          </cell>
          <cell r="J12288">
            <v>2</v>
          </cell>
          <cell r="K12288">
            <v>4</v>
          </cell>
          <cell r="L12288">
            <v>2</v>
          </cell>
          <cell r="M12288">
            <v>2</v>
          </cell>
          <cell r="N12288">
            <v>2</v>
          </cell>
          <cell r="O12288">
            <v>2</v>
          </cell>
          <cell r="P12288">
            <v>5</v>
          </cell>
          <cell r="Q12288">
            <v>1</v>
          </cell>
          <cell r="R12288">
            <v>1</v>
          </cell>
          <cell r="S12288">
            <v>1</v>
          </cell>
          <cell r="T12288">
            <v>0</v>
          </cell>
          <cell r="U12288">
            <v>4</v>
          </cell>
          <cell r="V12288">
            <v>92</v>
          </cell>
          <cell r="W12288">
            <v>0</v>
          </cell>
          <cell r="X12288">
            <v>92</v>
          </cell>
        </row>
        <row r="12289">
          <cell r="D12289">
            <v>27060400103</v>
          </cell>
          <cell r="E12289" t="str">
            <v>VASANTRAO NAIK SECONDARY HIGHER ASHRAM SCHOOL FULUMARI</v>
          </cell>
          <cell r="F12289">
            <v>3</v>
          </cell>
          <cell r="G12289" t="str">
            <v>04 Pr. With Up.Pr. Sec. and H.Sec.</v>
          </cell>
          <cell r="H12289" t="str">
            <v>15_Social Welfare Aided</v>
          </cell>
          <cell r="I12289" t="e">
            <v>#N/A</v>
          </cell>
          <cell r="J12289">
            <v>2</v>
          </cell>
          <cell r="K12289">
            <v>8</v>
          </cell>
          <cell r="L12289">
            <v>4</v>
          </cell>
          <cell r="M12289">
            <v>4</v>
          </cell>
          <cell r="N12289">
            <v>2</v>
          </cell>
          <cell r="O12289">
            <v>1</v>
          </cell>
          <cell r="P12289">
            <v>5</v>
          </cell>
          <cell r="Q12289">
            <v>1</v>
          </cell>
          <cell r="R12289">
            <v>1</v>
          </cell>
          <cell r="S12289">
            <v>1</v>
          </cell>
          <cell r="T12289">
            <v>0</v>
          </cell>
          <cell r="U12289">
            <v>6</v>
          </cell>
          <cell r="V12289">
            <v>27</v>
          </cell>
          <cell r="W12289">
            <v>227</v>
          </cell>
          <cell r="X12289">
            <v>254</v>
          </cell>
        </row>
        <row r="12290">
          <cell r="D12290">
            <v>27060400201</v>
          </cell>
          <cell r="E12290" t="str">
            <v>ZILLA PARISHAD PRIMARY SCHOOL PALODI</v>
          </cell>
          <cell r="F12290">
            <v>1</v>
          </cell>
          <cell r="G12290" t="str">
            <v>01 Primary</v>
          </cell>
          <cell r="H12290" t="str">
            <v>02_Zilla Parishad</v>
          </cell>
          <cell r="I12290" t="e">
            <v>#N/A</v>
          </cell>
          <cell r="J12290">
            <v>3</v>
          </cell>
          <cell r="K12290">
            <v>4</v>
          </cell>
          <cell r="L12290">
            <v>1</v>
          </cell>
          <cell r="M12290">
            <v>2</v>
          </cell>
          <cell r="N12290">
            <v>1</v>
          </cell>
          <cell r="O12290">
            <v>1</v>
          </cell>
          <cell r="P12290">
            <v>2</v>
          </cell>
          <cell r="Q12290">
            <v>1</v>
          </cell>
          <cell r="R12290">
            <v>1</v>
          </cell>
          <cell r="S12290">
            <v>1</v>
          </cell>
          <cell r="T12290">
            <v>0</v>
          </cell>
          <cell r="U12290">
            <v>4</v>
          </cell>
          <cell r="V12290">
            <v>128</v>
          </cell>
          <cell r="W12290">
            <v>0</v>
          </cell>
          <cell r="X12290">
            <v>128</v>
          </cell>
        </row>
        <row r="12291">
          <cell r="D12291">
            <v>27060400202</v>
          </cell>
          <cell r="E12291" t="str">
            <v>VASANTRAO NAIK VIDHALAYA PALODI</v>
          </cell>
          <cell r="F12291">
            <v>3</v>
          </cell>
          <cell r="G12291" t="str">
            <v>04 Pr. With Up.Pr. Sec. and H.Sec.</v>
          </cell>
          <cell r="H12291" t="str">
            <v>17_Pvt. Aided</v>
          </cell>
          <cell r="I12291" t="e">
            <v>#N/A</v>
          </cell>
          <cell r="J12291">
            <v>1</v>
          </cell>
          <cell r="K12291">
            <v>4</v>
          </cell>
          <cell r="L12291">
            <v>1</v>
          </cell>
          <cell r="M12291">
            <v>1</v>
          </cell>
          <cell r="N12291">
            <v>3</v>
          </cell>
          <cell r="O12291">
            <v>2</v>
          </cell>
          <cell r="P12291">
            <v>4</v>
          </cell>
          <cell r="Q12291">
            <v>1</v>
          </cell>
          <cell r="R12291">
            <v>1</v>
          </cell>
          <cell r="S12291">
            <v>1</v>
          </cell>
          <cell r="T12291">
            <v>0</v>
          </cell>
          <cell r="U12291">
            <v>4</v>
          </cell>
          <cell r="V12291">
            <v>39</v>
          </cell>
          <cell r="W12291">
            <v>153</v>
          </cell>
          <cell r="X12291">
            <v>192</v>
          </cell>
        </row>
        <row r="12292">
          <cell r="D12292">
            <v>27060400301</v>
          </cell>
          <cell r="E12292" t="str">
            <v>ZILLA PARISHAD PRIMARY SCHOOL  RANJITNAGAR</v>
          </cell>
          <cell r="F12292">
            <v>1</v>
          </cell>
          <cell r="G12292" t="str">
            <v>01 Primary</v>
          </cell>
          <cell r="H12292" t="str">
            <v>02_Zilla Parishad</v>
          </cell>
          <cell r="I12292" t="e">
            <v>#N/A</v>
          </cell>
          <cell r="J12292">
            <v>3</v>
          </cell>
          <cell r="K12292">
            <v>3</v>
          </cell>
          <cell r="L12292">
            <v>1</v>
          </cell>
          <cell r="M12292">
            <v>1</v>
          </cell>
          <cell r="N12292">
            <v>3</v>
          </cell>
          <cell r="O12292">
            <v>1</v>
          </cell>
          <cell r="P12292">
            <v>6</v>
          </cell>
          <cell r="Q12292">
            <v>2</v>
          </cell>
          <cell r="R12292">
            <v>2</v>
          </cell>
          <cell r="S12292">
            <v>2</v>
          </cell>
          <cell r="T12292">
            <v>0</v>
          </cell>
          <cell r="U12292">
            <v>2</v>
          </cell>
          <cell r="V12292">
            <v>48</v>
          </cell>
          <cell r="W12292">
            <v>0</v>
          </cell>
          <cell r="X12292">
            <v>48</v>
          </cell>
        </row>
        <row r="12293">
          <cell r="D12293">
            <v>27060400401</v>
          </cell>
          <cell r="E12293" t="str">
            <v>ZILLA PARISHAD PRIMARY SCHOOL RATANWADI</v>
          </cell>
          <cell r="F12293">
            <v>1</v>
          </cell>
          <cell r="G12293" t="str">
            <v>01 Primary</v>
          </cell>
          <cell r="H12293" t="str">
            <v>02_Zilla Parishad</v>
          </cell>
          <cell r="I12293" t="e">
            <v>#N/A</v>
          </cell>
          <cell r="J12293">
            <v>3</v>
          </cell>
          <cell r="K12293">
            <v>3</v>
          </cell>
          <cell r="L12293">
            <v>2</v>
          </cell>
          <cell r="M12293">
            <v>1</v>
          </cell>
          <cell r="N12293">
            <v>4</v>
          </cell>
          <cell r="O12293">
            <v>1</v>
          </cell>
          <cell r="P12293">
            <v>2</v>
          </cell>
          <cell r="Q12293">
            <v>2</v>
          </cell>
          <cell r="R12293">
            <v>1</v>
          </cell>
          <cell r="S12293">
            <v>2</v>
          </cell>
          <cell r="T12293">
            <v>0</v>
          </cell>
          <cell r="U12293">
            <v>3</v>
          </cell>
          <cell r="V12293">
            <v>74</v>
          </cell>
          <cell r="W12293">
            <v>0</v>
          </cell>
          <cell r="X12293">
            <v>74</v>
          </cell>
        </row>
        <row r="12294">
          <cell r="D12294">
            <v>27060400501</v>
          </cell>
          <cell r="E12294" t="str">
            <v>ZILLA PARISHAD  UPPER PRIMARY SCHOOL SHENDONA</v>
          </cell>
          <cell r="F12294">
            <v>2</v>
          </cell>
          <cell r="G12294" t="str">
            <v>02 Primary with Upper Primary</v>
          </cell>
          <cell r="H12294" t="str">
            <v>02_Zilla Parishad</v>
          </cell>
          <cell r="I12294" t="e">
            <v>#N/A</v>
          </cell>
          <cell r="J12294">
            <v>3</v>
          </cell>
          <cell r="K12294">
            <v>6</v>
          </cell>
          <cell r="L12294">
            <v>2</v>
          </cell>
          <cell r="M12294">
            <v>1</v>
          </cell>
          <cell r="N12294">
            <v>4</v>
          </cell>
          <cell r="O12294">
            <v>1</v>
          </cell>
          <cell r="P12294">
            <v>5</v>
          </cell>
          <cell r="Q12294">
            <v>1</v>
          </cell>
          <cell r="R12294">
            <v>1</v>
          </cell>
          <cell r="S12294">
            <v>1</v>
          </cell>
          <cell r="T12294">
            <v>1</v>
          </cell>
          <cell r="U12294">
            <v>7</v>
          </cell>
          <cell r="V12294">
            <v>103</v>
          </cell>
          <cell r="W12294">
            <v>40</v>
          </cell>
          <cell r="X12294">
            <v>143</v>
          </cell>
        </row>
        <row r="12295">
          <cell r="D12295">
            <v>27060400601</v>
          </cell>
          <cell r="E12295" t="str">
            <v>ZILLA PARISHAD PRIMARY SCHOOL SOMESHWARNAGAR</v>
          </cell>
          <cell r="F12295">
            <v>1</v>
          </cell>
          <cell r="G12295" t="str">
            <v>01 Primary</v>
          </cell>
          <cell r="H12295" t="str">
            <v>02_Zilla Parishad</v>
          </cell>
          <cell r="I12295" t="e">
            <v>#N/A</v>
          </cell>
          <cell r="J12295">
            <v>3</v>
          </cell>
          <cell r="K12295">
            <v>4</v>
          </cell>
          <cell r="L12295">
            <v>1</v>
          </cell>
          <cell r="M12295">
            <v>1</v>
          </cell>
          <cell r="N12295">
            <v>3</v>
          </cell>
          <cell r="O12295">
            <v>1</v>
          </cell>
          <cell r="P12295">
            <v>7</v>
          </cell>
          <cell r="Q12295">
            <v>1</v>
          </cell>
          <cell r="R12295">
            <v>1</v>
          </cell>
          <cell r="S12295">
            <v>1</v>
          </cell>
          <cell r="T12295">
            <v>0</v>
          </cell>
          <cell r="U12295">
            <v>5</v>
          </cell>
          <cell r="V12295">
            <v>112</v>
          </cell>
          <cell r="W12295">
            <v>0</v>
          </cell>
          <cell r="X12295">
            <v>112</v>
          </cell>
        </row>
        <row r="12296">
          <cell r="D12296">
            <v>27060400701</v>
          </cell>
          <cell r="E12296" t="str">
            <v>ZILLA PARISHAD PRIMARY SCHOOL UJWALA NAGAR</v>
          </cell>
          <cell r="F12296">
            <v>1</v>
          </cell>
          <cell r="G12296" t="str">
            <v>01 Primary</v>
          </cell>
          <cell r="H12296" t="str">
            <v>02_Zilla Parishad</v>
          </cell>
          <cell r="I12296" t="e">
            <v>#N/A</v>
          </cell>
          <cell r="J12296">
            <v>3</v>
          </cell>
          <cell r="K12296">
            <v>3</v>
          </cell>
          <cell r="L12296">
            <v>1</v>
          </cell>
          <cell r="M12296">
            <v>1</v>
          </cell>
          <cell r="N12296">
            <v>3</v>
          </cell>
          <cell r="O12296">
            <v>1</v>
          </cell>
          <cell r="P12296">
            <v>4</v>
          </cell>
          <cell r="Q12296">
            <v>1</v>
          </cell>
          <cell r="R12296">
            <v>2</v>
          </cell>
          <cell r="S12296">
            <v>2</v>
          </cell>
          <cell r="T12296">
            <v>0</v>
          </cell>
          <cell r="U12296">
            <v>2</v>
          </cell>
          <cell r="V12296">
            <v>33</v>
          </cell>
          <cell r="W12296">
            <v>0</v>
          </cell>
          <cell r="X12296">
            <v>33</v>
          </cell>
        </row>
        <row r="12297">
          <cell r="D12297">
            <v>27060400801</v>
          </cell>
          <cell r="E12297" t="str">
            <v>ZILLA PARISHAD PRIMARY SHCOOL UMRI BU.</v>
          </cell>
          <cell r="F12297">
            <v>1</v>
          </cell>
          <cell r="G12297" t="str">
            <v>01 Primary</v>
          </cell>
          <cell r="H12297" t="str">
            <v>02_Zilla Parishad</v>
          </cell>
          <cell r="I12297" t="e">
            <v>#N/A</v>
          </cell>
          <cell r="J12297">
            <v>3</v>
          </cell>
          <cell r="K12297">
            <v>2</v>
          </cell>
          <cell r="L12297">
            <v>0</v>
          </cell>
          <cell r="M12297">
            <v>1</v>
          </cell>
          <cell r="N12297">
            <v>3</v>
          </cell>
          <cell r="O12297">
            <v>1</v>
          </cell>
          <cell r="P12297">
            <v>1</v>
          </cell>
          <cell r="Q12297">
            <v>1</v>
          </cell>
          <cell r="R12297">
            <v>1</v>
          </cell>
          <cell r="S12297">
            <v>1</v>
          </cell>
          <cell r="T12297">
            <v>0</v>
          </cell>
          <cell r="U12297">
            <v>2</v>
          </cell>
          <cell r="V12297">
            <v>36</v>
          </cell>
          <cell r="W12297">
            <v>0</v>
          </cell>
          <cell r="X12297">
            <v>36</v>
          </cell>
        </row>
        <row r="12298">
          <cell r="D12298">
            <v>27060400802</v>
          </cell>
          <cell r="E12298" t="str">
            <v>VASANTRAO NAIK VIDHALAYA UMRI BU</v>
          </cell>
          <cell r="F12298">
            <v>6</v>
          </cell>
          <cell r="G12298" t="str">
            <v>03 Pr. Up Pr. And Secondary Only</v>
          </cell>
          <cell r="H12298" t="str">
            <v>17_Pvt. Aided</v>
          </cell>
          <cell r="I12298" t="e">
            <v>#N/A</v>
          </cell>
          <cell r="J12298">
            <v>2</v>
          </cell>
          <cell r="K12298">
            <v>4</v>
          </cell>
          <cell r="L12298">
            <v>2</v>
          </cell>
          <cell r="M12298">
            <v>1</v>
          </cell>
          <cell r="N12298">
            <v>2</v>
          </cell>
          <cell r="O12298">
            <v>2</v>
          </cell>
          <cell r="P12298">
            <v>4</v>
          </cell>
          <cell r="Q12298">
            <v>1</v>
          </cell>
          <cell r="R12298">
            <v>1</v>
          </cell>
          <cell r="S12298">
            <v>1</v>
          </cell>
          <cell r="T12298">
            <v>0</v>
          </cell>
          <cell r="U12298">
            <v>4</v>
          </cell>
          <cell r="V12298">
            <v>11</v>
          </cell>
          <cell r="W12298">
            <v>100</v>
          </cell>
          <cell r="X12298">
            <v>111</v>
          </cell>
        </row>
        <row r="12299">
          <cell r="D12299">
            <v>27060400901</v>
          </cell>
          <cell r="E12299" t="str">
            <v>ZILLA PARISHAD UPPER PRIMARY SCHOOL UMRI KHU.</v>
          </cell>
          <cell r="F12299">
            <v>2</v>
          </cell>
          <cell r="G12299" t="str">
            <v>02 Primary with Upper Primary</v>
          </cell>
          <cell r="H12299" t="str">
            <v>02_Zilla Parishad</v>
          </cell>
          <cell r="I12299" t="e">
            <v>#N/A</v>
          </cell>
          <cell r="J12299">
            <v>3</v>
          </cell>
          <cell r="K12299">
            <v>8</v>
          </cell>
          <cell r="L12299">
            <v>2</v>
          </cell>
          <cell r="M12299">
            <v>1</v>
          </cell>
          <cell r="N12299">
            <v>3</v>
          </cell>
          <cell r="O12299">
            <v>1</v>
          </cell>
          <cell r="P12299">
            <v>3</v>
          </cell>
          <cell r="Q12299">
            <v>2</v>
          </cell>
          <cell r="R12299">
            <v>1</v>
          </cell>
          <cell r="S12299">
            <v>2</v>
          </cell>
          <cell r="T12299">
            <v>0</v>
          </cell>
          <cell r="U12299">
            <v>7</v>
          </cell>
          <cell r="V12299">
            <v>157</v>
          </cell>
          <cell r="W12299">
            <v>66</v>
          </cell>
          <cell r="X12299">
            <v>223</v>
          </cell>
        </row>
        <row r="12300">
          <cell r="D12300">
            <v>27060400902</v>
          </cell>
          <cell r="E12300" t="str">
            <v>SHRI GAJADHARJI RATHOD PRI ASHRAM SCHOOL UMRI KHURD</v>
          </cell>
          <cell r="F12300">
            <v>2</v>
          </cell>
          <cell r="G12300" t="str">
            <v>02 Primary with Upper Primary</v>
          </cell>
          <cell r="H12300" t="str">
            <v>15_Social Welfare Aided</v>
          </cell>
          <cell r="I12300" t="e">
            <v>#N/A</v>
          </cell>
          <cell r="J12300">
            <v>2</v>
          </cell>
          <cell r="K12300">
            <v>7</v>
          </cell>
          <cell r="L12300">
            <v>6</v>
          </cell>
          <cell r="M12300">
            <v>6</v>
          </cell>
          <cell r="N12300">
            <v>2</v>
          </cell>
          <cell r="O12300">
            <v>2</v>
          </cell>
          <cell r="P12300">
            <v>3</v>
          </cell>
          <cell r="Q12300">
            <v>1</v>
          </cell>
          <cell r="R12300">
            <v>9</v>
          </cell>
          <cell r="S12300">
            <v>1</v>
          </cell>
          <cell r="T12300">
            <v>0</v>
          </cell>
          <cell r="U12300">
            <v>7</v>
          </cell>
          <cell r="V12300">
            <v>85</v>
          </cell>
          <cell r="W12300">
            <v>35</v>
          </cell>
          <cell r="X12300">
            <v>120</v>
          </cell>
        </row>
        <row r="12301">
          <cell r="D12301">
            <v>27060401001</v>
          </cell>
          <cell r="E12301" t="str">
            <v>ZILLA PARISHAD PRIMARY SCHOOL VASANTNAGAR UMARI</v>
          </cell>
          <cell r="F12301">
            <v>1</v>
          </cell>
          <cell r="G12301" t="str">
            <v>01 Primary</v>
          </cell>
          <cell r="H12301" t="str">
            <v>02_Zilla Parishad</v>
          </cell>
          <cell r="I12301" t="e">
            <v>#N/A</v>
          </cell>
          <cell r="J12301">
            <v>3</v>
          </cell>
          <cell r="K12301">
            <v>2</v>
          </cell>
          <cell r="L12301">
            <v>1</v>
          </cell>
          <cell r="M12301">
            <v>1</v>
          </cell>
          <cell r="N12301">
            <v>1</v>
          </cell>
          <cell r="O12301">
            <v>1</v>
          </cell>
          <cell r="P12301">
            <v>7</v>
          </cell>
          <cell r="Q12301">
            <v>1</v>
          </cell>
          <cell r="R12301">
            <v>2</v>
          </cell>
          <cell r="S12301">
            <v>1</v>
          </cell>
          <cell r="T12301">
            <v>0</v>
          </cell>
          <cell r="U12301">
            <v>2</v>
          </cell>
          <cell r="V12301">
            <v>26</v>
          </cell>
          <cell r="W12301">
            <v>0</v>
          </cell>
          <cell r="X12301">
            <v>26</v>
          </cell>
        </row>
        <row r="12302">
          <cell r="D12302">
            <v>27060401101</v>
          </cell>
          <cell r="E12302" t="str">
            <v>ZILLA PARISHAD UPPER PRIMARY SCHOOL GIRAT</v>
          </cell>
          <cell r="F12302">
            <v>2</v>
          </cell>
          <cell r="G12302" t="str">
            <v>02 Primary with Upper Primary</v>
          </cell>
          <cell r="H12302" t="str">
            <v>02_Zilla Parishad</v>
          </cell>
          <cell r="I12302" t="e">
            <v>#N/A</v>
          </cell>
          <cell r="J12302">
            <v>3</v>
          </cell>
          <cell r="K12302">
            <v>7</v>
          </cell>
          <cell r="L12302">
            <v>1</v>
          </cell>
          <cell r="M12302">
            <v>2</v>
          </cell>
          <cell r="N12302">
            <v>1</v>
          </cell>
          <cell r="O12302">
            <v>1</v>
          </cell>
          <cell r="P12302">
            <v>3</v>
          </cell>
          <cell r="Q12302">
            <v>1</v>
          </cell>
          <cell r="R12302">
            <v>1</v>
          </cell>
          <cell r="S12302">
            <v>1</v>
          </cell>
          <cell r="T12302">
            <v>0</v>
          </cell>
          <cell r="U12302">
            <v>11</v>
          </cell>
          <cell r="V12302">
            <v>158</v>
          </cell>
          <cell r="W12302">
            <v>116</v>
          </cell>
          <cell r="X12302">
            <v>274</v>
          </cell>
        </row>
        <row r="12303">
          <cell r="D12303">
            <v>27060401201</v>
          </cell>
          <cell r="E12303" t="str">
            <v>ZILLA PARISHAD CENTRAL  PRIMARY SCHOOL GIROLI</v>
          </cell>
          <cell r="F12303">
            <v>1</v>
          </cell>
          <cell r="G12303" t="str">
            <v>01 Primary</v>
          </cell>
          <cell r="H12303" t="str">
            <v>02_Zilla Parishad</v>
          </cell>
          <cell r="I12303" t="e">
            <v>#N/A</v>
          </cell>
          <cell r="J12303">
            <v>3</v>
          </cell>
          <cell r="K12303">
            <v>7</v>
          </cell>
          <cell r="L12303">
            <v>1</v>
          </cell>
          <cell r="M12303">
            <v>1</v>
          </cell>
          <cell r="N12303">
            <v>3</v>
          </cell>
          <cell r="O12303">
            <v>1</v>
          </cell>
          <cell r="P12303">
            <v>1</v>
          </cell>
          <cell r="Q12303">
            <v>2</v>
          </cell>
          <cell r="R12303">
            <v>1</v>
          </cell>
          <cell r="S12303">
            <v>1</v>
          </cell>
          <cell r="T12303">
            <v>0</v>
          </cell>
          <cell r="U12303">
            <v>6</v>
          </cell>
          <cell r="V12303">
            <v>160</v>
          </cell>
          <cell r="W12303">
            <v>0</v>
          </cell>
          <cell r="X12303">
            <v>160</v>
          </cell>
        </row>
        <row r="12304">
          <cell r="D12304">
            <v>27060401202</v>
          </cell>
          <cell r="E12304" t="str">
            <v>ZILLA PARISHAD UPPER PRIMARY URDU  SCHOOL GIROLI</v>
          </cell>
          <cell r="F12304">
            <v>2</v>
          </cell>
          <cell r="G12304" t="str">
            <v>02 Primary with Upper Primary</v>
          </cell>
          <cell r="H12304" t="str">
            <v>02_Zilla Parishad</v>
          </cell>
          <cell r="I12304" t="e">
            <v>#N/A</v>
          </cell>
          <cell r="J12304">
            <v>3</v>
          </cell>
          <cell r="K12304">
            <v>6</v>
          </cell>
          <cell r="L12304">
            <v>1</v>
          </cell>
          <cell r="M12304">
            <v>0</v>
          </cell>
          <cell r="N12304">
            <v>3</v>
          </cell>
          <cell r="O12304">
            <v>1</v>
          </cell>
          <cell r="P12304">
            <v>7</v>
          </cell>
          <cell r="Q12304">
            <v>2</v>
          </cell>
          <cell r="R12304">
            <v>1</v>
          </cell>
          <cell r="S12304">
            <v>1</v>
          </cell>
          <cell r="T12304">
            <v>0</v>
          </cell>
          <cell r="U12304">
            <v>6</v>
          </cell>
          <cell r="V12304">
            <v>92</v>
          </cell>
          <cell r="W12304">
            <v>29</v>
          </cell>
          <cell r="X12304">
            <v>121</v>
          </cell>
        </row>
        <row r="12305">
          <cell r="D12305">
            <v>27060401203</v>
          </cell>
          <cell r="E12305" t="str">
            <v>SHRI BHAGWANTRAO VIDHALAYA &amp; JR COLLAGE GIROLI</v>
          </cell>
          <cell r="F12305">
            <v>3</v>
          </cell>
          <cell r="G12305" t="str">
            <v>04 Pr. With Up.Pr. Sec. and H.Sec.</v>
          </cell>
          <cell r="H12305" t="str">
            <v>17_Pvt. Aided</v>
          </cell>
          <cell r="I12305" t="e">
            <v>#N/A</v>
          </cell>
          <cell r="J12305">
            <v>2</v>
          </cell>
          <cell r="K12305">
            <v>4</v>
          </cell>
          <cell r="L12305">
            <v>1</v>
          </cell>
          <cell r="M12305">
            <v>1</v>
          </cell>
          <cell r="N12305">
            <v>1</v>
          </cell>
          <cell r="O12305">
            <v>1</v>
          </cell>
          <cell r="P12305">
            <v>5</v>
          </cell>
          <cell r="Q12305">
            <v>1</v>
          </cell>
          <cell r="R12305">
            <v>2</v>
          </cell>
          <cell r="S12305">
            <v>1</v>
          </cell>
          <cell r="T12305">
            <v>0</v>
          </cell>
          <cell r="U12305">
            <v>5</v>
          </cell>
          <cell r="V12305">
            <v>32</v>
          </cell>
          <cell r="W12305">
            <v>132</v>
          </cell>
          <cell r="X12305">
            <v>164</v>
          </cell>
        </row>
        <row r="12306">
          <cell r="D12306">
            <v>27060401204</v>
          </cell>
          <cell r="E12306" t="str">
            <v>TARIQ ANWAR URDU HIGH SCHOOLGIROLI</v>
          </cell>
          <cell r="F12306">
            <v>6</v>
          </cell>
          <cell r="G12306" t="str">
            <v>03 Pr. Up Pr. And Secondary Only</v>
          </cell>
          <cell r="H12306" t="str">
            <v>18_Partially Aided</v>
          </cell>
          <cell r="I12306" t="e">
            <v>#N/A</v>
          </cell>
          <cell r="J12306">
            <v>1</v>
          </cell>
          <cell r="K12306">
            <v>4</v>
          </cell>
          <cell r="L12306">
            <v>2</v>
          </cell>
          <cell r="M12306">
            <v>2</v>
          </cell>
          <cell r="N12306">
            <v>1</v>
          </cell>
          <cell r="O12306">
            <v>1</v>
          </cell>
          <cell r="P12306">
            <v>5</v>
          </cell>
          <cell r="Q12306">
            <v>1</v>
          </cell>
          <cell r="R12306">
            <v>2</v>
          </cell>
          <cell r="S12306">
            <v>1</v>
          </cell>
          <cell r="T12306">
            <v>0</v>
          </cell>
          <cell r="U12306">
            <v>4</v>
          </cell>
          <cell r="V12306">
            <v>14</v>
          </cell>
          <cell r="W12306">
            <v>55</v>
          </cell>
          <cell r="X12306">
            <v>69</v>
          </cell>
        </row>
        <row r="12307">
          <cell r="D12307">
            <v>27060401301</v>
          </cell>
          <cell r="E12307" t="str">
            <v>ZILLA PARISHAD PRIMARY SCHOOL HALDA</v>
          </cell>
          <cell r="F12307">
            <v>1</v>
          </cell>
          <cell r="G12307" t="str">
            <v>01 Primary</v>
          </cell>
          <cell r="H12307" t="str">
            <v>02_Zilla Parishad</v>
          </cell>
          <cell r="I12307" t="e">
            <v>#N/A</v>
          </cell>
          <cell r="J12307">
            <v>3</v>
          </cell>
          <cell r="K12307">
            <v>2</v>
          </cell>
          <cell r="L12307">
            <v>1</v>
          </cell>
          <cell r="M12307">
            <v>1</v>
          </cell>
          <cell r="N12307">
            <v>3</v>
          </cell>
          <cell r="O12307">
            <v>1</v>
          </cell>
          <cell r="P12307">
            <v>3</v>
          </cell>
          <cell r="Q12307">
            <v>2</v>
          </cell>
          <cell r="R12307">
            <v>1</v>
          </cell>
          <cell r="S12307">
            <v>2</v>
          </cell>
          <cell r="T12307">
            <v>0</v>
          </cell>
          <cell r="U12307">
            <v>2</v>
          </cell>
          <cell r="V12307">
            <v>28</v>
          </cell>
          <cell r="W12307">
            <v>0</v>
          </cell>
          <cell r="X12307">
            <v>28</v>
          </cell>
        </row>
        <row r="12308">
          <cell r="D12308">
            <v>27060401401</v>
          </cell>
          <cell r="E12308" t="str">
            <v>ZILLA PARISHAD UPPER PRIMARY SCHOOL JAGDAMBA NAGAR</v>
          </cell>
          <cell r="F12308">
            <v>2</v>
          </cell>
          <cell r="G12308" t="str">
            <v>02 Primary with Upper Primary</v>
          </cell>
          <cell r="H12308" t="str">
            <v>02_Zilla Parishad</v>
          </cell>
          <cell r="I12308" t="e">
            <v>#N/A</v>
          </cell>
          <cell r="J12308">
            <v>3</v>
          </cell>
          <cell r="K12308">
            <v>7</v>
          </cell>
          <cell r="L12308">
            <v>1</v>
          </cell>
          <cell r="M12308">
            <v>1</v>
          </cell>
          <cell r="N12308">
            <v>3</v>
          </cell>
          <cell r="O12308">
            <v>1</v>
          </cell>
          <cell r="P12308">
            <v>5</v>
          </cell>
          <cell r="Q12308">
            <v>2</v>
          </cell>
          <cell r="R12308">
            <v>1</v>
          </cell>
          <cell r="S12308">
            <v>1</v>
          </cell>
          <cell r="T12308">
            <v>0</v>
          </cell>
          <cell r="U12308">
            <v>6</v>
          </cell>
          <cell r="V12308">
            <v>122</v>
          </cell>
          <cell r="W12308">
            <v>46</v>
          </cell>
          <cell r="X12308">
            <v>168</v>
          </cell>
        </row>
        <row r="12309">
          <cell r="D12309">
            <v>27060401501</v>
          </cell>
          <cell r="E12309" t="str">
            <v>ZILLA PARISHAD UPPER PRIMARY SCHOOL KARPA</v>
          </cell>
          <cell r="F12309">
            <v>2</v>
          </cell>
          <cell r="G12309" t="str">
            <v>02 Primary with Upper Primary</v>
          </cell>
          <cell r="H12309" t="str">
            <v>02_Zilla Parishad</v>
          </cell>
          <cell r="I12309" t="e">
            <v>#N/A</v>
          </cell>
          <cell r="J12309">
            <v>3</v>
          </cell>
          <cell r="K12309">
            <v>7</v>
          </cell>
          <cell r="L12309">
            <v>1</v>
          </cell>
          <cell r="M12309">
            <v>1</v>
          </cell>
          <cell r="N12309">
            <v>5</v>
          </cell>
          <cell r="O12309">
            <v>1</v>
          </cell>
          <cell r="P12309">
            <v>1</v>
          </cell>
          <cell r="Q12309">
            <v>1</v>
          </cell>
          <cell r="R12309">
            <v>1</v>
          </cell>
          <cell r="S12309">
            <v>2</v>
          </cell>
          <cell r="T12309">
            <v>2</v>
          </cell>
          <cell r="U12309">
            <v>5</v>
          </cell>
          <cell r="V12309">
            <v>118</v>
          </cell>
          <cell r="W12309">
            <v>22</v>
          </cell>
          <cell r="X12309">
            <v>140</v>
          </cell>
        </row>
        <row r="12310">
          <cell r="D12310">
            <v>27060401601</v>
          </cell>
          <cell r="E12310" t="str">
            <v>ZILLA PARISHAD UPPER PRIMARY SCHOOL KOLAR</v>
          </cell>
          <cell r="F12310">
            <v>2</v>
          </cell>
          <cell r="G12310" t="str">
            <v>02 Primary with Upper Primary</v>
          </cell>
          <cell r="H12310" t="str">
            <v>02_Zilla Parishad</v>
          </cell>
          <cell r="I12310" t="e">
            <v>#N/A</v>
          </cell>
          <cell r="J12310">
            <v>3</v>
          </cell>
          <cell r="K12310">
            <v>5</v>
          </cell>
          <cell r="L12310">
            <v>1</v>
          </cell>
          <cell r="M12310">
            <v>1</v>
          </cell>
          <cell r="N12310">
            <v>3</v>
          </cell>
          <cell r="O12310">
            <v>1</v>
          </cell>
          <cell r="P12310">
            <v>5</v>
          </cell>
          <cell r="Q12310">
            <v>2</v>
          </cell>
          <cell r="R12310">
            <v>1</v>
          </cell>
          <cell r="S12310">
            <v>2</v>
          </cell>
          <cell r="T12310">
            <v>0</v>
          </cell>
          <cell r="U12310">
            <v>2</v>
          </cell>
          <cell r="V12310">
            <v>44</v>
          </cell>
          <cell r="W12310">
            <v>7</v>
          </cell>
          <cell r="X12310">
            <v>51</v>
          </cell>
        </row>
        <row r="12311">
          <cell r="D12311">
            <v>27060401602</v>
          </cell>
          <cell r="E12311" t="str">
            <v>SHRI WAMANRAO MAHARAJ KANYA VIDHALAYA KOLAR</v>
          </cell>
          <cell r="F12311">
            <v>6</v>
          </cell>
          <cell r="G12311" t="str">
            <v>03 Pr. Up Pr. And Secondary Only</v>
          </cell>
          <cell r="H12311" t="str">
            <v>17_Pvt. Aided</v>
          </cell>
          <cell r="I12311" t="e">
            <v>#N/A</v>
          </cell>
          <cell r="J12311">
            <v>1</v>
          </cell>
          <cell r="K12311">
            <v>5</v>
          </cell>
          <cell r="L12311">
            <v>3</v>
          </cell>
          <cell r="M12311">
            <v>0</v>
          </cell>
          <cell r="N12311">
            <v>3</v>
          </cell>
          <cell r="O12311">
            <v>2</v>
          </cell>
          <cell r="P12311">
            <v>7</v>
          </cell>
          <cell r="Q12311">
            <v>1</v>
          </cell>
          <cell r="R12311">
            <v>2</v>
          </cell>
          <cell r="S12311">
            <v>1</v>
          </cell>
          <cell r="T12311">
            <v>0</v>
          </cell>
          <cell r="U12311">
            <v>4</v>
          </cell>
          <cell r="V12311">
            <v>27</v>
          </cell>
          <cell r="W12311">
            <v>141</v>
          </cell>
          <cell r="X12311">
            <v>168</v>
          </cell>
        </row>
        <row r="12312">
          <cell r="D12312">
            <v>27060401701</v>
          </cell>
          <cell r="E12312" t="str">
            <v>ZILLA PARISHAD PRIMARY SCHOOL PIMPRI (HANUMAN)</v>
          </cell>
          <cell r="F12312">
            <v>1</v>
          </cell>
          <cell r="G12312" t="str">
            <v>01 Primary</v>
          </cell>
          <cell r="H12312" t="str">
            <v>02_Zilla Parishad</v>
          </cell>
          <cell r="I12312" t="str">
            <v>27060401701</v>
          </cell>
          <cell r="J12312">
            <v>3</v>
          </cell>
          <cell r="K12312">
            <v>2</v>
          </cell>
          <cell r="L12312">
            <v>1</v>
          </cell>
          <cell r="M12312">
            <v>1</v>
          </cell>
          <cell r="N12312">
            <v>1</v>
          </cell>
          <cell r="O12312">
            <v>1</v>
          </cell>
          <cell r="P12312">
            <v>5</v>
          </cell>
          <cell r="Q12312">
            <v>2</v>
          </cell>
          <cell r="R12312">
            <v>1</v>
          </cell>
          <cell r="S12312">
            <v>2</v>
          </cell>
          <cell r="T12312">
            <v>0</v>
          </cell>
          <cell r="U12312">
            <v>2</v>
          </cell>
          <cell r="V12312">
            <v>41</v>
          </cell>
          <cell r="W12312">
            <v>0</v>
          </cell>
          <cell r="X12312">
            <v>41</v>
          </cell>
        </row>
        <row r="12313">
          <cell r="D12313">
            <v>27060401801</v>
          </cell>
          <cell r="E12313" t="str">
            <v>ZILLA PARISHAD PRIMARY SCHOOL VILEGAON</v>
          </cell>
          <cell r="F12313">
            <v>1</v>
          </cell>
          <cell r="G12313" t="str">
            <v>01 Primary</v>
          </cell>
          <cell r="H12313" t="str">
            <v>02_Zilla Parishad</v>
          </cell>
          <cell r="I12313" t="e">
            <v>#N/A</v>
          </cell>
          <cell r="J12313">
            <v>3</v>
          </cell>
          <cell r="K12313">
            <v>2</v>
          </cell>
          <cell r="L12313">
            <v>1</v>
          </cell>
          <cell r="M12313">
            <v>1</v>
          </cell>
          <cell r="N12313">
            <v>1</v>
          </cell>
          <cell r="O12313">
            <v>1</v>
          </cell>
          <cell r="P12313">
            <v>3</v>
          </cell>
          <cell r="Q12313">
            <v>2</v>
          </cell>
          <cell r="R12313">
            <v>1</v>
          </cell>
          <cell r="S12313">
            <v>1</v>
          </cell>
          <cell r="T12313">
            <v>0</v>
          </cell>
          <cell r="U12313">
            <v>2</v>
          </cell>
          <cell r="V12313">
            <v>29</v>
          </cell>
          <cell r="W12313">
            <v>0</v>
          </cell>
          <cell r="X12313">
            <v>29</v>
          </cell>
        </row>
        <row r="12314">
          <cell r="D12314">
            <v>27060401802</v>
          </cell>
          <cell r="E12314" t="str">
            <v>SHEVANTABAI PRATHAMIC ASHRAM VILEGAON</v>
          </cell>
          <cell r="F12314">
            <v>2</v>
          </cell>
          <cell r="G12314" t="str">
            <v>02 Primary with Upper Primary</v>
          </cell>
          <cell r="H12314" t="str">
            <v>16_Tribal Welfare Aided</v>
          </cell>
          <cell r="I12314" t="e">
            <v>#N/A</v>
          </cell>
          <cell r="J12314">
            <v>1</v>
          </cell>
          <cell r="K12314">
            <v>7</v>
          </cell>
          <cell r="L12314">
            <v>3</v>
          </cell>
          <cell r="M12314">
            <v>3</v>
          </cell>
          <cell r="N12314">
            <v>4</v>
          </cell>
          <cell r="O12314">
            <v>1</v>
          </cell>
          <cell r="P12314">
            <v>7</v>
          </cell>
          <cell r="Q12314">
            <v>1</v>
          </cell>
          <cell r="R12314">
            <v>1</v>
          </cell>
          <cell r="S12314">
            <v>1</v>
          </cell>
          <cell r="T12314">
            <v>0</v>
          </cell>
          <cell r="U12314">
            <v>7</v>
          </cell>
          <cell r="V12314">
            <v>114</v>
          </cell>
          <cell r="W12314">
            <v>61</v>
          </cell>
          <cell r="X12314">
            <v>175</v>
          </cell>
        </row>
        <row r="12315">
          <cell r="D12315">
            <v>27060401803</v>
          </cell>
          <cell r="E12315" t="str">
            <v>SHEVANTABAI MADHYAMIC ASHRAM SCHOOL VILEGAON</v>
          </cell>
          <cell r="F12315">
            <v>7</v>
          </cell>
          <cell r="G12315" t="str">
            <v>06 Upper Pr. And Secondary</v>
          </cell>
          <cell r="H12315" t="str">
            <v>16_Tribal Welfare Aided</v>
          </cell>
          <cell r="I12315" t="e">
            <v>#N/A</v>
          </cell>
          <cell r="J12315">
            <v>2</v>
          </cell>
          <cell r="K12315">
            <v>1</v>
          </cell>
          <cell r="L12315">
            <v>2</v>
          </cell>
          <cell r="M12315">
            <v>3</v>
          </cell>
          <cell r="N12315">
            <v>3</v>
          </cell>
          <cell r="O12315">
            <v>1</v>
          </cell>
          <cell r="P12315">
            <v>5</v>
          </cell>
          <cell r="Q12315">
            <v>1</v>
          </cell>
          <cell r="R12315">
            <v>1</v>
          </cell>
          <cell r="S12315">
            <v>1</v>
          </cell>
          <cell r="T12315">
            <v>0</v>
          </cell>
          <cell r="U12315">
            <v>1</v>
          </cell>
          <cell r="V12315">
            <v>0</v>
          </cell>
          <cell r="W12315">
            <v>37</v>
          </cell>
          <cell r="X12315">
            <v>37</v>
          </cell>
        </row>
        <row r="12316">
          <cell r="D12316">
            <v>27060401901</v>
          </cell>
          <cell r="E12316" t="str">
            <v>ZILLA PARISHAD PRIMARY SCHOOL AJANI</v>
          </cell>
          <cell r="F12316">
            <v>1</v>
          </cell>
          <cell r="G12316" t="str">
            <v>01 Primary</v>
          </cell>
          <cell r="H12316" t="str">
            <v>02_Zilla Parishad</v>
          </cell>
          <cell r="I12316" t="e">
            <v>#N/A</v>
          </cell>
          <cell r="J12316">
            <v>3</v>
          </cell>
          <cell r="K12316">
            <v>3</v>
          </cell>
          <cell r="L12316">
            <v>1</v>
          </cell>
          <cell r="M12316">
            <v>1</v>
          </cell>
          <cell r="N12316">
            <v>3</v>
          </cell>
          <cell r="O12316">
            <v>1</v>
          </cell>
          <cell r="P12316">
            <v>2</v>
          </cell>
          <cell r="Q12316">
            <v>1</v>
          </cell>
          <cell r="R12316">
            <v>1</v>
          </cell>
          <cell r="S12316">
            <v>1</v>
          </cell>
          <cell r="T12316">
            <v>0</v>
          </cell>
          <cell r="U12316">
            <v>2</v>
          </cell>
          <cell r="V12316">
            <v>32</v>
          </cell>
          <cell r="W12316">
            <v>0</v>
          </cell>
          <cell r="X12316">
            <v>32</v>
          </cell>
        </row>
        <row r="12317">
          <cell r="D12317">
            <v>27060402001</v>
          </cell>
          <cell r="E12317" t="str">
            <v>ZILLA PARISHAD UPPER PRIMARY SCHOOL CHAUSALA</v>
          </cell>
          <cell r="F12317">
            <v>2</v>
          </cell>
          <cell r="G12317" t="str">
            <v>02 Primary with Upper Primary</v>
          </cell>
          <cell r="H12317" t="str">
            <v>02_Zilla Parishad</v>
          </cell>
          <cell r="I12317" t="e">
            <v>#N/A</v>
          </cell>
          <cell r="J12317">
            <v>3</v>
          </cell>
          <cell r="K12317">
            <v>5</v>
          </cell>
          <cell r="L12317">
            <v>1</v>
          </cell>
          <cell r="M12317">
            <v>1</v>
          </cell>
          <cell r="N12317">
            <v>4</v>
          </cell>
          <cell r="O12317">
            <v>1</v>
          </cell>
          <cell r="P12317">
            <v>7</v>
          </cell>
          <cell r="Q12317">
            <v>2</v>
          </cell>
          <cell r="R12317">
            <v>1</v>
          </cell>
          <cell r="S12317">
            <v>2</v>
          </cell>
          <cell r="T12317">
            <v>0</v>
          </cell>
          <cell r="U12317">
            <v>3</v>
          </cell>
          <cell r="V12317">
            <v>72</v>
          </cell>
          <cell r="W12317">
            <v>17</v>
          </cell>
          <cell r="X12317">
            <v>89</v>
          </cell>
        </row>
        <row r="12318">
          <cell r="D12318">
            <v>27060402101</v>
          </cell>
          <cell r="E12318" t="str">
            <v>ZILLA PARISHAD UPPER PRIMARY SCHOOL DAPURA BUJRUK</v>
          </cell>
          <cell r="F12318">
            <v>2</v>
          </cell>
          <cell r="G12318" t="str">
            <v>02 Primary with Upper Primary</v>
          </cell>
          <cell r="H12318" t="str">
            <v>02_Zilla Parishad</v>
          </cell>
          <cell r="I12318" t="e">
            <v>#N/A</v>
          </cell>
          <cell r="J12318">
            <v>3</v>
          </cell>
          <cell r="K12318">
            <v>3</v>
          </cell>
          <cell r="L12318">
            <v>1</v>
          </cell>
          <cell r="M12318">
            <v>1</v>
          </cell>
          <cell r="N12318">
            <v>1</v>
          </cell>
          <cell r="O12318">
            <v>1</v>
          </cell>
          <cell r="P12318">
            <v>1</v>
          </cell>
          <cell r="Q12318">
            <v>1</v>
          </cell>
          <cell r="R12318">
            <v>1</v>
          </cell>
          <cell r="S12318">
            <v>2</v>
          </cell>
          <cell r="T12318">
            <v>0</v>
          </cell>
          <cell r="U12318">
            <v>4</v>
          </cell>
          <cell r="V12318">
            <v>52</v>
          </cell>
          <cell r="W12318">
            <v>11</v>
          </cell>
          <cell r="X12318">
            <v>63</v>
          </cell>
        </row>
        <row r="12319">
          <cell r="D12319">
            <v>27060402201</v>
          </cell>
          <cell r="E12319" t="str">
            <v>ZILLA PARISHAD UPPER PRIMARY DAPURA KHU</v>
          </cell>
          <cell r="F12319">
            <v>2</v>
          </cell>
          <cell r="G12319" t="str">
            <v>02 Primary with Upper Primary</v>
          </cell>
          <cell r="H12319" t="str">
            <v>02_Zilla Parishad</v>
          </cell>
          <cell r="I12319" t="e">
            <v>#N/A</v>
          </cell>
          <cell r="J12319">
            <v>3</v>
          </cell>
          <cell r="K12319">
            <v>5</v>
          </cell>
          <cell r="L12319">
            <v>1</v>
          </cell>
          <cell r="M12319">
            <v>1</v>
          </cell>
          <cell r="N12319">
            <v>1</v>
          </cell>
          <cell r="O12319">
            <v>1</v>
          </cell>
          <cell r="P12319">
            <v>1</v>
          </cell>
          <cell r="Q12319">
            <v>1</v>
          </cell>
          <cell r="R12319">
            <v>1</v>
          </cell>
          <cell r="S12319">
            <v>2</v>
          </cell>
          <cell r="T12319">
            <v>0</v>
          </cell>
          <cell r="U12319">
            <v>4</v>
          </cell>
          <cell r="V12319">
            <v>31</v>
          </cell>
          <cell r="W12319">
            <v>9</v>
          </cell>
          <cell r="X12319">
            <v>40</v>
          </cell>
        </row>
        <row r="12320">
          <cell r="D12320">
            <v>27060402202</v>
          </cell>
          <cell r="E12320" t="str">
            <v>VASANTRAO NAIK PRIMARY ASHRAM SCHOOL DAPURA KHU</v>
          </cell>
          <cell r="F12320">
            <v>1</v>
          </cell>
          <cell r="G12320" t="str">
            <v>01 Primary</v>
          </cell>
          <cell r="H12320" t="str">
            <v>15_Social Welfare Aided</v>
          </cell>
          <cell r="I12320" t="e">
            <v>#N/A</v>
          </cell>
          <cell r="J12320">
            <v>2</v>
          </cell>
          <cell r="K12320">
            <v>4</v>
          </cell>
          <cell r="L12320">
            <v>2</v>
          </cell>
          <cell r="M12320">
            <v>5</v>
          </cell>
          <cell r="N12320">
            <v>4</v>
          </cell>
          <cell r="O12320">
            <v>2</v>
          </cell>
          <cell r="P12320">
            <v>7</v>
          </cell>
          <cell r="Q12320">
            <v>1</v>
          </cell>
          <cell r="R12320">
            <v>2</v>
          </cell>
          <cell r="S12320">
            <v>1</v>
          </cell>
          <cell r="T12320">
            <v>2</v>
          </cell>
          <cell r="U12320">
            <v>3</v>
          </cell>
          <cell r="V12320">
            <v>117</v>
          </cell>
          <cell r="W12320">
            <v>0</v>
          </cell>
          <cell r="X12320">
            <v>117</v>
          </cell>
        </row>
        <row r="12321">
          <cell r="D12321">
            <v>27060402203</v>
          </cell>
          <cell r="E12321" t="str">
            <v>VASANTRAO NAIK SECONDARY SCOOL DAPURA U</v>
          </cell>
          <cell r="F12321">
            <v>6</v>
          </cell>
          <cell r="G12321" t="str">
            <v>03 Pr. Up Pr. And Secondary Only</v>
          </cell>
          <cell r="H12321" t="str">
            <v>15_Social Welfare Aided</v>
          </cell>
          <cell r="I12321" t="e">
            <v>#N/A</v>
          </cell>
          <cell r="J12321">
            <v>1</v>
          </cell>
          <cell r="K12321">
            <v>4</v>
          </cell>
          <cell r="L12321">
            <v>5</v>
          </cell>
          <cell r="M12321">
            <v>10</v>
          </cell>
          <cell r="N12321">
            <v>1</v>
          </cell>
          <cell r="O12321">
            <v>2</v>
          </cell>
          <cell r="P12321">
            <v>7</v>
          </cell>
          <cell r="Q12321">
            <v>1</v>
          </cell>
          <cell r="R12321">
            <v>1</v>
          </cell>
          <cell r="S12321">
            <v>1</v>
          </cell>
          <cell r="T12321">
            <v>0</v>
          </cell>
          <cell r="U12321">
            <v>3</v>
          </cell>
          <cell r="V12321">
            <v>21</v>
          </cell>
          <cell r="W12321">
            <v>100</v>
          </cell>
          <cell r="X12321">
            <v>121</v>
          </cell>
        </row>
        <row r="12322">
          <cell r="D12322">
            <v>27060402301</v>
          </cell>
          <cell r="E12322" t="str">
            <v>ZILLA PARISHAD PRIMARY SCHOOL DHANORA BHUSE</v>
          </cell>
          <cell r="F12322">
            <v>1</v>
          </cell>
          <cell r="G12322" t="str">
            <v>01 Primary</v>
          </cell>
          <cell r="H12322" t="str">
            <v>02_Zilla Parishad</v>
          </cell>
          <cell r="I12322" t="e">
            <v>#N/A</v>
          </cell>
          <cell r="J12322">
            <v>3</v>
          </cell>
          <cell r="K12322">
            <v>2</v>
          </cell>
          <cell r="L12322">
            <v>1</v>
          </cell>
          <cell r="M12322">
            <v>1</v>
          </cell>
          <cell r="N12322">
            <v>3</v>
          </cell>
          <cell r="O12322">
            <v>1</v>
          </cell>
          <cell r="P12322">
            <v>3</v>
          </cell>
          <cell r="Q12322">
            <v>2</v>
          </cell>
          <cell r="R12322">
            <v>1</v>
          </cell>
          <cell r="S12322">
            <v>1</v>
          </cell>
          <cell r="T12322">
            <v>2</v>
          </cell>
          <cell r="U12322">
            <v>2</v>
          </cell>
          <cell r="V12322">
            <v>28</v>
          </cell>
          <cell r="W12322">
            <v>0</v>
          </cell>
          <cell r="X12322">
            <v>28</v>
          </cell>
        </row>
        <row r="12323">
          <cell r="D12323">
            <v>27060402401</v>
          </cell>
          <cell r="E12323" t="str">
            <v>ZILLA PARISHAD UPPER PRIMARY SCHOOL INZORI</v>
          </cell>
          <cell r="F12323">
            <v>2</v>
          </cell>
          <cell r="G12323" t="str">
            <v>02 Primary with Upper Primary</v>
          </cell>
          <cell r="H12323" t="str">
            <v>02_Zilla Parishad</v>
          </cell>
          <cell r="I12323" t="e">
            <v>#N/A</v>
          </cell>
          <cell r="J12323">
            <v>3</v>
          </cell>
          <cell r="K12323">
            <v>13</v>
          </cell>
          <cell r="L12323">
            <v>3</v>
          </cell>
          <cell r="M12323">
            <v>3</v>
          </cell>
          <cell r="N12323">
            <v>4</v>
          </cell>
          <cell r="O12323">
            <v>1</v>
          </cell>
          <cell r="P12323">
            <v>5</v>
          </cell>
          <cell r="Q12323">
            <v>1</v>
          </cell>
          <cell r="R12323">
            <v>1</v>
          </cell>
          <cell r="S12323">
            <v>1</v>
          </cell>
          <cell r="T12323">
            <v>0</v>
          </cell>
          <cell r="U12323">
            <v>14</v>
          </cell>
          <cell r="V12323">
            <v>190</v>
          </cell>
          <cell r="W12323">
            <v>109</v>
          </cell>
          <cell r="X12323">
            <v>299</v>
          </cell>
        </row>
        <row r="12324">
          <cell r="D12324">
            <v>27060402402</v>
          </cell>
          <cell r="E12324" t="str">
            <v>SHRI MUNGASAJI MAHARAJ  SEC &amp; HIGHER SEC SCHOOL INZORI</v>
          </cell>
          <cell r="F12324">
            <v>3</v>
          </cell>
          <cell r="G12324" t="str">
            <v>04 Pr. With Up.Pr. Sec. and H.Sec.</v>
          </cell>
          <cell r="H12324" t="str">
            <v>17_Pvt. Aided</v>
          </cell>
          <cell r="I12324" t="e">
            <v>#N/A</v>
          </cell>
          <cell r="J12324">
            <v>2</v>
          </cell>
          <cell r="K12324">
            <v>6</v>
          </cell>
          <cell r="L12324">
            <v>1</v>
          </cell>
          <cell r="M12324">
            <v>1</v>
          </cell>
          <cell r="N12324">
            <v>1</v>
          </cell>
          <cell r="O12324">
            <v>1</v>
          </cell>
          <cell r="P12324">
            <v>7</v>
          </cell>
          <cell r="Q12324">
            <v>1</v>
          </cell>
          <cell r="R12324">
            <v>1</v>
          </cell>
          <cell r="S12324">
            <v>1</v>
          </cell>
          <cell r="T12324">
            <v>0</v>
          </cell>
          <cell r="U12324">
            <v>5</v>
          </cell>
          <cell r="V12324">
            <v>5</v>
          </cell>
          <cell r="W12324">
            <v>169</v>
          </cell>
          <cell r="X12324">
            <v>174</v>
          </cell>
        </row>
        <row r="12325">
          <cell r="D12325">
            <v>27060402403</v>
          </cell>
          <cell r="E12325" t="str">
            <v>ZILLA PARISHAD PRIMARY URDU SCHOOL INZORI</v>
          </cell>
          <cell r="F12325">
            <v>1</v>
          </cell>
          <cell r="G12325" t="str">
            <v>01 Primary</v>
          </cell>
          <cell r="H12325" t="str">
            <v>02_Zilla Parishad</v>
          </cell>
          <cell r="I12325" t="e">
            <v>#N/A</v>
          </cell>
          <cell r="J12325">
            <v>3</v>
          </cell>
          <cell r="K12325">
            <v>2</v>
          </cell>
          <cell r="L12325">
            <v>2</v>
          </cell>
          <cell r="M12325">
            <v>1</v>
          </cell>
          <cell r="N12325">
            <v>4</v>
          </cell>
          <cell r="O12325">
            <v>1</v>
          </cell>
          <cell r="P12325">
            <v>1</v>
          </cell>
          <cell r="Q12325">
            <v>1</v>
          </cell>
          <cell r="R12325">
            <v>2</v>
          </cell>
          <cell r="S12325">
            <v>1</v>
          </cell>
          <cell r="T12325">
            <v>0</v>
          </cell>
          <cell r="U12325">
            <v>2</v>
          </cell>
          <cell r="V12325">
            <v>7</v>
          </cell>
          <cell r="W12325">
            <v>0</v>
          </cell>
          <cell r="X12325">
            <v>7</v>
          </cell>
        </row>
        <row r="12326">
          <cell r="D12326">
            <v>27060402501</v>
          </cell>
          <cell r="E12326" t="str">
            <v>ZILLA PARISHAD PRIMARY SCHOOL JAMDARA GHOTI</v>
          </cell>
          <cell r="F12326">
            <v>1</v>
          </cell>
          <cell r="G12326" t="str">
            <v>01 Primary</v>
          </cell>
          <cell r="H12326" t="str">
            <v>02_Zilla Parishad</v>
          </cell>
          <cell r="I12326" t="e">
            <v>#N/A</v>
          </cell>
          <cell r="J12326">
            <v>3</v>
          </cell>
          <cell r="K12326">
            <v>2</v>
          </cell>
          <cell r="L12326">
            <v>1</v>
          </cell>
          <cell r="M12326">
            <v>1</v>
          </cell>
          <cell r="N12326">
            <v>1</v>
          </cell>
          <cell r="O12326">
            <v>1</v>
          </cell>
          <cell r="P12326">
            <v>7</v>
          </cell>
          <cell r="Q12326">
            <v>1</v>
          </cell>
          <cell r="R12326">
            <v>1</v>
          </cell>
          <cell r="S12326">
            <v>1</v>
          </cell>
          <cell r="T12326">
            <v>0</v>
          </cell>
          <cell r="U12326">
            <v>2</v>
          </cell>
          <cell r="V12326">
            <v>22</v>
          </cell>
          <cell r="W12326">
            <v>0</v>
          </cell>
          <cell r="X12326">
            <v>22</v>
          </cell>
        </row>
        <row r="12327">
          <cell r="D12327">
            <v>27060402601</v>
          </cell>
          <cell r="E12327" t="str">
            <v>ZILLA PARISHAD UPPER PRIMARY SCHOOL MAHSANI</v>
          </cell>
          <cell r="F12327">
            <v>2</v>
          </cell>
          <cell r="G12327" t="str">
            <v>02 Primary with Upper Primary</v>
          </cell>
          <cell r="H12327" t="str">
            <v>02_Zilla Parishad</v>
          </cell>
          <cell r="I12327" t="e">
            <v>#N/A</v>
          </cell>
          <cell r="J12327">
            <v>3</v>
          </cell>
          <cell r="K12327">
            <v>7</v>
          </cell>
          <cell r="L12327">
            <v>1</v>
          </cell>
          <cell r="M12327">
            <v>1</v>
          </cell>
          <cell r="N12327">
            <v>1</v>
          </cell>
          <cell r="O12327">
            <v>1</v>
          </cell>
          <cell r="P12327">
            <v>5</v>
          </cell>
          <cell r="Q12327">
            <v>2</v>
          </cell>
          <cell r="R12327">
            <v>1</v>
          </cell>
          <cell r="S12327">
            <v>1</v>
          </cell>
          <cell r="T12327">
            <v>0</v>
          </cell>
          <cell r="U12327">
            <v>8</v>
          </cell>
          <cell r="V12327">
            <v>116</v>
          </cell>
          <cell r="W12327">
            <v>49</v>
          </cell>
          <cell r="X12327">
            <v>165</v>
          </cell>
        </row>
        <row r="12328">
          <cell r="D12328">
            <v>27060402602</v>
          </cell>
          <cell r="E12328" t="str">
            <v>CHATTRAPATI SHIVAJI MAHARAJ VIDYALAYA MHASANI</v>
          </cell>
          <cell r="F12328">
            <v>7</v>
          </cell>
          <cell r="G12328" t="str">
            <v>06 Upper Pr. And Secondary</v>
          </cell>
          <cell r="H12328" t="str">
            <v>17_Pvt. Aided</v>
          </cell>
          <cell r="I12328" t="e">
            <v>#N/A</v>
          </cell>
          <cell r="J12328">
            <v>4</v>
          </cell>
          <cell r="K12328">
            <v>1</v>
          </cell>
          <cell r="L12328">
            <v>1</v>
          </cell>
          <cell r="M12328">
            <v>1</v>
          </cell>
          <cell r="N12328">
            <v>2</v>
          </cell>
          <cell r="O12328">
            <v>1</v>
          </cell>
          <cell r="P12328">
            <v>5</v>
          </cell>
          <cell r="Q12328">
            <v>1</v>
          </cell>
          <cell r="R12328">
            <v>2</v>
          </cell>
          <cell r="S12328">
            <v>1</v>
          </cell>
          <cell r="T12328">
            <v>0</v>
          </cell>
          <cell r="U12328">
            <v>1</v>
          </cell>
          <cell r="V12328">
            <v>0</v>
          </cell>
          <cell r="W12328">
            <v>42</v>
          </cell>
          <cell r="X12328">
            <v>42</v>
          </cell>
        </row>
        <row r="12329">
          <cell r="D12329">
            <v>27060402701</v>
          </cell>
          <cell r="E12329" t="str">
            <v>ZILLA PARISHAD PRIMARY SCHOOL TORNALA</v>
          </cell>
          <cell r="F12329">
            <v>1</v>
          </cell>
          <cell r="G12329" t="str">
            <v>01 Primary</v>
          </cell>
          <cell r="H12329" t="str">
            <v>02_Zilla Parishad</v>
          </cell>
          <cell r="I12329" t="e">
            <v>#N/A</v>
          </cell>
          <cell r="J12329">
            <v>3</v>
          </cell>
          <cell r="K12329">
            <v>2</v>
          </cell>
          <cell r="L12329">
            <v>1</v>
          </cell>
          <cell r="M12329">
            <v>1</v>
          </cell>
          <cell r="N12329">
            <v>1</v>
          </cell>
          <cell r="O12329">
            <v>1</v>
          </cell>
          <cell r="P12329">
            <v>3</v>
          </cell>
          <cell r="Q12329">
            <v>2</v>
          </cell>
          <cell r="R12329">
            <v>2</v>
          </cell>
          <cell r="S12329">
            <v>2</v>
          </cell>
          <cell r="T12329">
            <v>0</v>
          </cell>
          <cell r="U12329">
            <v>2</v>
          </cell>
          <cell r="V12329">
            <v>43</v>
          </cell>
          <cell r="W12329">
            <v>0</v>
          </cell>
          <cell r="X12329">
            <v>43</v>
          </cell>
        </row>
        <row r="12330">
          <cell r="D12330">
            <v>27060402801</v>
          </cell>
          <cell r="E12330" t="str">
            <v>ZILLA PARISHAD PRIMARY MARATHI SCHOOL UMBARDA</v>
          </cell>
          <cell r="F12330">
            <v>1</v>
          </cell>
          <cell r="G12330" t="str">
            <v>01 Primary</v>
          </cell>
          <cell r="H12330" t="str">
            <v>02_Zilla Parishad</v>
          </cell>
          <cell r="I12330" t="e">
            <v>#N/A</v>
          </cell>
          <cell r="J12330">
            <v>3</v>
          </cell>
          <cell r="K12330">
            <v>2</v>
          </cell>
          <cell r="L12330">
            <v>1</v>
          </cell>
          <cell r="M12330">
            <v>1</v>
          </cell>
          <cell r="N12330">
            <v>1</v>
          </cell>
          <cell r="O12330">
            <v>1</v>
          </cell>
          <cell r="P12330">
            <v>3</v>
          </cell>
          <cell r="Q12330">
            <v>1</v>
          </cell>
          <cell r="R12330">
            <v>1</v>
          </cell>
          <cell r="S12330">
            <v>1</v>
          </cell>
          <cell r="T12330">
            <v>0</v>
          </cell>
          <cell r="U12330">
            <v>2</v>
          </cell>
          <cell r="V12330">
            <v>27</v>
          </cell>
          <cell r="W12330">
            <v>0</v>
          </cell>
          <cell r="X12330">
            <v>27</v>
          </cell>
        </row>
        <row r="12331">
          <cell r="D12331">
            <v>27060402802</v>
          </cell>
          <cell r="E12331" t="str">
            <v>ZILLA PARISHAD PRIMARY URDU SCHOOL UMBARDA</v>
          </cell>
          <cell r="F12331">
            <v>1</v>
          </cell>
          <cell r="G12331" t="str">
            <v>01 Primary</v>
          </cell>
          <cell r="H12331" t="str">
            <v>02_Zilla Parishad</v>
          </cell>
          <cell r="I12331" t="e">
            <v>#N/A</v>
          </cell>
          <cell r="J12331">
            <v>3</v>
          </cell>
          <cell r="K12331">
            <v>1</v>
          </cell>
          <cell r="L12331">
            <v>1</v>
          </cell>
          <cell r="M12331">
            <v>1</v>
          </cell>
          <cell r="N12331">
            <v>1</v>
          </cell>
          <cell r="O12331">
            <v>1</v>
          </cell>
          <cell r="P12331">
            <v>3</v>
          </cell>
          <cell r="Q12331">
            <v>1</v>
          </cell>
          <cell r="R12331">
            <v>9</v>
          </cell>
          <cell r="S12331">
            <v>1</v>
          </cell>
          <cell r="T12331">
            <v>0</v>
          </cell>
          <cell r="U12331">
            <v>2</v>
          </cell>
          <cell r="V12331">
            <v>6</v>
          </cell>
          <cell r="W12331">
            <v>0</v>
          </cell>
          <cell r="X12331">
            <v>6</v>
          </cell>
        </row>
        <row r="12332">
          <cell r="D12332">
            <v>27060402901</v>
          </cell>
          <cell r="E12332" t="str">
            <v>ZILLA PARISHAD PRIMARY SCHOOL BORVHA</v>
          </cell>
          <cell r="F12332">
            <v>1</v>
          </cell>
          <cell r="G12332" t="str">
            <v>01 Primary</v>
          </cell>
          <cell r="H12332" t="str">
            <v>02_Zilla Parishad</v>
          </cell>
          <cell r="I12332" t="e">
            <v>#N/A</v>
          </cell>
          <cell r="J12332">
            <v>3</v>
          </cell>
          <cell r="K12332">
            <v>2</v>
          </cell>
          <cell r="L12332">
            <v>1</v>
          </cell>
          <cell r="M12332">
            <v>1</v>
          </cell>
          <cell r="N12332">
            <v>4</v>
          </cell>
          <cell r="O12332">
            <v>1</v>
          </cell>
          <cell r="P12332">
            <v>3</v>
          </cell>
          <cell r="Q12332">
            <v>1</v>
          </cell>
          <cell r="R12332">
            <v>2</v>
          </cell>
          <cell r="S12332">
            <v>2</v>
          </cell>
          <cell r="T12332">
            <v>0</v>
          </cell>
          <cell r="U12332">
            <v>3</v>
          </cell>
          <cell r="V12332">
            <v>70</v>
          </cell>
          <cell r="W12332">
            <v>0</v>
          </cell>
          <cell r="X12332">
            <v>70</v>
          </cell>
        </row>
        <row r="12333">
          <cell r="D12333">
            <v>27060403001</v>
          </cell>
          <cell r="E12333" t="str">
            <v>ZILLA PARISHAD PRIMARY SCHOOL CHIKHALI</v>
          </cell>
          <cell r="F12333">
            <v>1</v>
          </cell>
          <cell r="G12333" t="str">
            <v>01 Primary</v>
          </cell>
          <cell r="H12333" t="str">
            <v>02_Zilla Parishad</v>
          </cell>
          <cell r="I12333" t="e">
            <v>#N/A</v>
          </cell>
          <cell r="J12333">
            <v>3</v>
          </cell>
          <cell r="K12333">
            <v>2</v>
          </cell>
          <cell r="L12333">
            <v>1</v>
          </cell>
          <cell r="M12333">
            <v>1</v>
          </cell>
          <cell r="N12333">
            <v>4</v>
          </cell>
          <cell r="O12333">
            <v>1</v>
          </cell>
          <cell r="P12333">
            <v>1</v>
          </cell>
          <cell r="Q12333">
            <v>1</v>
          </cell>
          <cell r="R12333">
            <v>1</v>
          </cell>
          <cell r="S12333">
            <v>1</v>
          </cell>
          <cell r="T12333">
            <v>0</v>
          </cell>
          <cell r="U12333">
            <v>2</v>
          </cell>
          <cell r="V12333">
            <v>45</v>
          </cell>
          <cell r="W12333">
            <v>0</v>
          </cell>
          <cell r="X12333">
            <v>45</v>
          </cell>
        </row>
        <row r="12334">
          <cell r="D12334">
            <v>27060403101</v>
          </cell>
          <cell r="E12334" t="str">
            <v>ZILLA PARISHAD UPPER PRIMARY SCHOOL DHANORA BU</v>
          </cell>
          <cell r="F12334">
            <v>2</v>
          </cell>
          <cell r="G12334" t="str">
            <v>02 Primary with Upper Primary</v>
          </cell>
          <cell r="H12334" t="str">
            <v>02_Zilla Parishad</v>
          </cell>
          <cell r="I12334" t="e">
            <v>#N/A</v>
          </cell>
          <cell r="J12334">
            <v>3</v>
          </cell>
          <cell r="K12334">
            <v>5</v>
          </cell>
          <cell r="L12334">
            <v>1</v>
          </cell>
          <cell r="M12334">
            <v>1</v>
          </cell>
          <cell r="N12334">
            <v>3</v>
          </cell>
          <cell r="O12334">
            <v>1</v>
          </cell>
          <cell r="P12334">
            <v>1</v>
          </cell>
          <cell r="Q12334">
            <v>2</v>
          </cell>
          <cell r="R12334">
            <v>1</v>
          </cell>
          <cell r="S12334">
            <v>1</v>
          </cell>
          <cell r="T12334">
            <v>1</v>
          </cell>
          <cell r="U12334">
            <v>6</v>
          </cell>
          <cell r="V12334">
            <v>130</v>
          </cell>
          <cell r="W12334">
            <v>60</v>
          </cell>
          <cell r="X12334">
            <v>190</v>
          </cell>
        </row>
        <row r="12335">
          <cell r="D12335">
            <v>27060403201</v>
          </cell>
          <cell r="E12335" t="str">
            <v>ZILLA PARISHAD PRIMARY SCHOOL KARKHEDA</v>
          </cell>
          <cell r="F12335">
            <v>1</v>
          </cell>
          <cell r="G12335" t="str">
            <v>01 Primary</v>
          </cell>
          <cell r="H12335" t="str">
            <v>02_Zilla Parishad</v>
          </cell>
          <cell r="I12335" t="e">
            <v>#N/A</v>
          </cell>
          <cell r="J12335">
            <v>3</v>
          </cell>
          <cell r="K12335">
            <v>4</v>
          </cell>
          <cell r="L12335">
            <v>1</v>
          </cell>
          <cell r="M12335">
            <v>1</v>
          </cell>
          <cell r="N12335">
            <v>1</v>
          </cell>
          <cell r="O12335">
            <v>1</v>
          </cell>
          <cell r="P12335">
            <v>1</v>
          </cell>
          <cell r="Q12335">
            <v>1</v>
          </cell>
          <cell r="R12335">
            <v>1</v>
          </cell>
          <cell r="S12335">
            <v>1</v>
          </cell>
          <cell r="T12335">
            <v>0</v>
          </cell>
          <cell r="U12335">
            <v>4</v>
          </cell>
          <cell r="V12335">
            <v>97</v>
          </cell>
          <cell r="W12335">
            <v>0</v>
          </cell>
          <cell r="X12335">
            <v>97</v>
          </cell>
        </row>
        <row r="12336">
          <cell r="D12336">
            <v>27060403202</v>
          </cell>
          <cell r="E12336" t="str">
            <v>KESHAVRAO LAXMANARAO DESMUKH VIDHALAYA KARKHEDA</v>
          </cell>
          <cell r="F12336">
            <v>3</v>
          </cell>
          <cell r="G12336" t="str">
            <v>04 Pr. With Up.Pr. Sec. and H.Sec.</v>
          </cell>
          <cell r="H12336" t="str">
            <v>17_Pvt. Aided</v>
          </cell>
          <cell r="I12336" t="e">
            <v>#N/A</v>
          </cell>
          <cell r="J12336">
            <v>2</v>
          </cell>
          <cell r="K12336">
            <v>4</v>
          </cell>
          <cell r="L12336">
            <v>1</v>
          </cell>
          <cell r="M12336">
            <v>1</v>
          </cell>
          <cell r="N12336">
            <v>3</v>
          </cell>
          <cell r="O12336">
            <v>1</v>
          </cell>
          <cell r="P12336">
            <v>3</v>
          </cell>
          <cell r="Q12336">
            <v>1</v>
          </cell>
          <cell r="R12336">
            <v>2</v>
          </cell>
          <cell r="S12336">
            <v>1</v>
          </cell>
          <cell r="T12336">
            <v>0</v>
          </cell>
          <cell r="U12336">
            <v>4</v>
          </cell>
          <cell r="V12336">
            <v>22</v>
          </cell>
          <cell r="W12336">
            <v>108</v>
          </cell>
          <cell r="X12336">
            <v>130</v>
          </cell>
        </row>
        <row r="12337">
          <cell r="D12337">
            <v>27060403301</v>
          </cell>
          <cell r="E12337" t="str">
            <v>ZILLA PARISHAD UPPER PRIMARY SCHOOL KARLI</v>
          </cell>
          <cell r="F12337">
            <v>2</v>
          </cell>
          <cell r="G12337" t="str">
            <v>02 Primary with Upper Primary</v>
          </cell>
          <cell r="H12337" t="str">
            <v>02_Zilla Parishad</v>
          </cell>
          <cell r="I12337" t="e">
            <v>#N/A</v>
          </cell>
          <cell r="J12337">
            <v>3</v>
          </cell>
          <cell r="K12337">
            <v>6</v>
          </cell>
          <cell r="L12337">
            <v>2</v>
          </cell>
          <cell r="M12337">
            <v>2</v>
          </cell>
          <cell r="N12337">
            <v>3</v>
          </cell>
          <cell r="O12337">
            <v>1</v>
          </cell>
          <cell r="P12337">
            <v>1</v>
          </cell>
          <cell r="Q12337">
            <v>1</v>
          </cell>
          <cell r="R12337">
            <v>2</v>
          </cell>
          <cell r="S12337">
            <v>1</v>
          </cell>
          <cell r="T12337">
            <v>0</v>
          </cell>
          <cell r="U12337">
            <v>7</v>
          </cell>
          <cell r="V12337">
            <v>136</v>
          </cell>
          <cell r="W12337">
            <v>38</v>
          </cell>
          <cell r="X12337">
            <v>174</v>
          </cell>
        </row>
        <row r="12338">
          <cell r="D12338">
            <v>27060403302</v>
          </cell>
          <cell r="E12338" t="str">
            <v>MADHAVRAO PATIL VIDYALAYA KARLI</v>
          </cell>
          <cell r="F12338">
            <v>6</v>
          </cell>
          <cell r="G12338" t="str">
            <v>03 Pr. Up Pr. And Secondary Only</v>
          </cell>
          <cell r="H12338" t="str">
            <v>18_Partially Aided</v>
          </cell>
          <cell r="I12338" t="e">
            <v>#N/A</v>
          </cell>
          <cell r="J12338">
            <v>2</v>
          </cell>
          <cell r="K12338">
            <v>4</v>
          </cell>
          <cell r="L12338">
            <v>2</v>
          </cell>
          <cell r="M12338">
            <v>2</v>
          </cell>
          <cell r="N12338">
            <v>1</v>
          </cell>
          <cell r="O12338">
            <v>1</v>
          </cell>
          <cell r="P12338">
            <v>3</v>
          </cell>
          <cell r="Q12338">
            <v>1</v>
          </cell>
          <cell r="R12338">
            <v>2</v>
          </cell>
          <cell r="S12338">
            <v>1</v>
          </cell>
          <cell r="T12338">
            <v>0</v>
          </cell>
          <cell r="U12338">
            <v>4</v>
          </cell>
          <cell r="V12338">
            <v>27</v>
          </cell>
          <cell r="W12338">
            <v>128</v>
          </cell>
          <cell r="X12338">
            <v>155</v>
          </cell>
        </row>
        <row r="12339">
          <cell r="D12339">
            <v>27060403401</v>
          </cell>
          <cell r="E12339" t="str">
            <v>ZILL PARISHAD PRIMARY SCHOOL RAMTIRTH</v>
          </cell>
          <cell r="F12339">
            <v>1</v>
          </cell>
          <cell r="G12339" t="str">
            <v>01 Primary</v>
          </cell>
          <cell r="H12339" t="str">
            <v>02_Zilla Parishad</v>
          </cell>
          <cell r="I12339" t="e">
            <v>#N/A</v>
          </cell>
          <cell r="J12339">
            <v>3</v>
          </cell>
          <cell r="K12339">
            <v>2</v>
          </cell>
          <cell r="L12339">
            <v>1</v>
          </cell>
          <cell r="M12339">
            <v>1</v>
          </cell>
          <cell r="N12339">
            <v>1</v>
          </cell>
          <cell r="O12339">
            <v>1</v>
          </cell>
          <cell r="P12339">
            <v>3</v>
          </cell>
          <cell r="Q12339">
            <v>2</v>
          </cell>
          <cell r="R12339">
            <v>1</v>
          </cell>
          <cell r="S12339">
            <v>2</v>
          </cell>
          <cell r="T12339">
            <v>0</v>
          </cell>
          <cell r="U12339">
            <v>2</v>
          </cell>
          <cell r="V12339">
            <v>32</v>
          </cell>
          <cell r="W12339">
            <v>0</v>
          </cell>
          <cell r="X12339">
            <v>32</v>
          </cell>
        </row>
        <row r="12340">
          <cell r="D12340">
            <v>27060403501</v>
          </cell>
          <cell r="E12340" t="str">
            <v>ZILLA PARISHAD PRIMARY SCHOOL SEVADASNAGAR</v>
          </cell>
          <cell r="F12340">
            <v>1</v>
          </cell>
          <cell r="G12340" t="str">
            <v>01 Primary</v>
          </cell>
          <cell r="H12340" t="str">
            <v>02_Zilla Parishad</v>
          </cell>
          <cell r="I12340" t="e">
            <v>#N/A</v>
          </cell>
          <cell r="J12340">
            <v>3</v>
          </cell>
          <cell r="K12340">
            <v>3</v>
          </cell>
          <cell r="L12340">
            <v>1</v>
          </cell>
          <cell r="M12340">
            <v>1</v>
          </cell>
          <cell r="N12340">
            <v>3</v>
          </cell>
          <cell r="O12340">
            <v>1</v>
          </cell>
          <cell r="P12340">
            <v>1</v>
          </cell>
          <cell r="Q12340">
            <v>1</v>
          </cell>
          <cell r="R12340">
            <v>1</v>
          </cell>
          <cell r="S12340">
            <v>1</v>
          </cell>
          <cell r="T12340">
            <v>0</v>
          </cell>
          <cell r="U12340">
            <v>5</v>
          </cell>
          <cell r="V12340">
            <v>142</v>
          </cell>
          <cell r="W12340">
            <v>0</v>
          </cell>
          <cell r="X12340">
            <v>142</v>
          </cell>
        </row>
        <row r="12341">
          <cell r="D12341">
            <v>27060403601</v>
          </cell>
          <cell r="E12341" t="str">
            <v>ZILLA PARISHAD UPPER PRIMARY  SCHOOL TALAP BU</v>
          </cell>
          <cell r="F12341">
            <v>2</v>
          </cell>
          <cell r="G12341" t="str">
            <v>02 Primary with Upper Primary</v>
          </cell>
          <cell r="H12341" t="str">
            <v>02_Zilla Parishad</v>
          </cell>
          <cell r="I12341" t="e">
            <v>#N/A</v>
          </cell>
          <cell r="J12341">
            <v>3</v>
          </cell>
          <cell r="K12341">
            <v>6</v>
          </cell>
          <cell r="L12341">
            <v>1</v>
          </cell>
          <cell r="M12341">
            <v>1</v>
          </cell>
          <cell r="N12341">
            <v>3</v>
          </cell>
          <cell r="O12341">
            <v>1</v>
          </cell>
          <cell r="P12341">
            <v>1</v>
          </cell>
          <cell r="Q12341">
            <v>1</v>
          </cell>
          <cell r="R12341">
            <v>1</v>
          </cell>
          <cell r="S12341">
            <v>1</v>
          </cell>
          <cell r="T12341">
            <v>0</v>
          </cell>
          <cell r="U12341">
            <v>5</v>
          </cell>
          <cell r="V12341">
            <v>104</v>
          </cell>
          <cell r="W12341">
            <v>40</v>
          </cell>
          <cell r="X12341">
            <v>144</v>
          </cell>
        </row>
        <row r="12342">
          <cell r="D12342">
            <v>27060403701</v>
          </cell>
          <cell r="E12342" t="str">
            <v>ZILLA PARISHAD PRIMARY SCHOOL YASHWANTNAGAR</v>
          </cell>
          <cell r="F12342">
            <v>1</v>
          </cell>
          <cell r="G12342" t="str">
            <v>01 Primary</v>
          </cell>
          <cell r="H12342" t="str">
            <v>02_Zilla Parishad</v>
          </cell>
          <cell r="I12342" t="e">
            <v>#N/A</v>
          </cell>
          <cell r="J12342">
            <v>3</v>
          </cell>
          <cell r="K12342">
            <v>3</v>
          </cell>
          <cell r="L12342">
            <v>1</v>
          </cell>
          <cell r="M12342">
            <v>1</v>
          </cell>
          <cell r="N12342">
            <v>3</v>
          </cell>
          <cell r="O12342">
            <v>1</v>
          </cell>
          <cell r="P12342">
            <v>1</v>
          </cell>
          <cell r="Q12342">
            <v>1</v>
          </cell>
          <cell r="R12342">
            <v>1</v>
          </cell>
          <cell r="S12342">
            <v>1</v>
          </cell>
          <cell r="T12342">
            <v>0</v>
          </cell>
          <cell r="U12342">
            <v>2</v>
          </cell>
          <cell r="V12342">
            <v>38</v>
          </cell>
          <cell r="W12342">
            <v>0</v>
          </cell>
          <cell r="X12342">
            <v>38</v>
          </cell>
        </row>
        <row r="12343">
          <cell r="D12343">
            <v>27060403801</v>
          </cell>
          <cell r="E12343" t="str">
            <v>ZILLA PARISHAD UPPER PRIMARY SCHOOL VAROLI</v>
          </cell>
          <cell r="F12343">
            <v>2</v>
          </cell>
          <cell r="G12343" t="str">
            <v>02 Primary with Upper Primary</v>
          </cell>
          <cell r="H12343" t="str">
            <v>02_Zilla Parishad</v>
          </cell>
          <cell r="I12343" t="e">
            <v>#N/A</v>
          </cell>
          <cell r="J12343">
            <v>3</v>
          </cell>
          <cell r="K12343">
            <v>8</v>
          </cell>
          <cell r="L12343">
            <v>1</v>
          </cell>
          <cell r="M12343">
            <v>1</v>
          </cell>
          <cell r="N12343">
            <v>3</v>
          </cell>
          <cell r="O12343">
            <v>1</v>
          </cell>
          <cell r="P12343">
            <v>2</v>
          </cell>
          <cell r="Q12343">
            <v>1</v>
          </cell>
          <cell r="R12343">
            <v>1</v>
          </cell>
          <cell r="S12343">
            <v>1</v>
          </cell>
          <cell r="T12343">
            <v>0</v>
          </cell>
          <cell r="U12343">
            <v>6</v>
          </cell>
          <cell r="V12343">
            <v>110</v>
          </cell>
          <cell r="W12343">
            <v>36</v>
          </cell>
          <cell r="X12343">
            <v>146</v>
          </cell>
        </row>
        <row r="12344">
          <cell r="D12344">
            <v>27060403802</v>
          </cell>
          <cell r="E12344" t="str">
            <v>VASANTRAO VIDHALAYA VAROLI</v>
          </cell>
          <cell r="F12344">
            <v>6</v>
          </cell>
          <cell r="G12344" t="str">
            <v>03 Pr. Up Pr. And Secondary Only</v>
          </cell>
          <cell r="H12344" t="str">
            <v>17_Pvt. Aided</v>
          </cell>
          <cell r="I12344" t="e">
            <v>#N/A</v>
          </cell>
          <cell r="J12344">
            <v>2</v>
          </cell>
          <cell r="K12344">
            <v>4</v>
          </cell>
          <cell r="L12344">
            <v>1</v>
          </cell>
          <cell r="M12344">
            <v>1</v>
          </cell>
          <cell r="N12344">
            <v>3</v>
          </cell>
          <cell r="O12344">
            <v>2</v>
          </cell>
          <cell r="P12344">
            <v>3</v>
          </cell>
          <cell r="Q12344">
            <v>1</v>
          </cell>
          <cell r="R12344">
            <v>2</v>
          </cell>
          <cell r="S12344">
            <v>1</v>
          </cell>
          <cell r="T12344">
            <v>0</v>
          </cell>
          <cell r="U12344">
            <v>4</v>
          </cell>
          <cell r="V12344">
            <v>2</v>
          </cell>
          <cell r="W12344">
            <v>112</v>
          </cell>
          <cell r="X12344">
            <v>114</v>
          </cell>
        </row>
        <row r="12345">
          <cell r="D12345">
            <v>27060403901</v>
          </cell>
          <cell r="E12345" t="str">
            <v>ZILLA PARISHAD UPPER PRIMARY SCHOOL ABHAIKHEDA</v>
          </cell>
          <cell r="F12345">
            <v>2</v>
          </cell>
          <cell r="G12345" t="str">
            <v>02 Primary with Upper Primary</v>
          </cell>
          <cell r="H12345" t="str">
            <v>02_Zilla Parishad</v>
          </cell>
          <cell r="I12345" t="e">
            <v>#N/A</v>
          </cell>
          <cell r="J12345">
            <v>3</v>
          </cell>
          <cell r="K12345">
            <v>7</v>
          </cell>
          <cell r="L12345">
            <v>1</v>
          </cell>
          <cell r="M12345">
            <v>1</v>
          </cell>
          <cell r="N12345">
            <v>4</v>
          </cell>
          <cell r="O12345">
            <v>1</v>
          </cell>
          <cell r="P12345">
            <v>3</v>
          </cell>
          <cell r="Q12345">
            <v>1</v>
          </cell>
          <cell r="R12345">
            <v>1</v>
          </cell>
          <cell r="S12345">
            <v>1</v>
          </cell>
          <cell r="T12345">
            <v>0</v>
          </cell>
          <cell r="U12345">
            <v>3</v>
          </cell>
          <cell r="V12345">
            <v>51</v>
          </cell>
          <cell r="W12345">
            <v>14</v>
          </cell>
          <cell r="X12345">
            <v>65</v>
          </cell>
        </row>
        <row r="12346">
          <cell r="D12346">
            <v>27060404001</v>
          </cell>
          <cell r="E12346" t="str">
            <v>ZILLA PARISHAD PRIMARY SCHOOL AMGAVHAN</v>
          </cell>
          <cell r="F12346">
            <v>1</v>
          </cell>
          <cell r="G12346" t="str">
            <v>01 Primary</v>
          </cell>
          <cell r="H12346" t="str">
            <v>02_Zilla Parishad</v>
          </cell>
          <cell r="I12346" t="e">
            <v>#N/A</v>
          </cell>
          <cell r="J12346">
            <v>3</v>
          </cell>
          <cell r="K12346">
            <v>2</v>
          </cell>
          <cell r="L12346">
            <v>1</v>
          </cell>
          <cell r="M12346">
            <v>2</v>
          </cell>
          <cell r="N12346">
            <v>1</v>
          </cell>
          <cell r="O12346">
            <v>1</v>
          </cell>
          <cell r="P12346">
            <v>5</v>
          </cell>
          <cell r="Q12346">
            <v>1</v>
          </cell>
          <cell r="R12346">
            <v>1</v>
          </cell>
          <cell r="S12346">
            <v>1</v>
          </cell>
          <cell r="T12346">
            <v>0</v>
          </cell>
          <cell r="U12346">
            <v>2</v>
          </cell>
          <cell r="V12346">
            <v>26</v>
          </cell>
          <cell r="W12346">
            <v>0</v>
          </cell>
          <cell r="X12346">
            <v>26</v>
          </cell>
        </row>
        <row r="12347">
          <cell r="D12347">
            <v>27060404101</v>
          </cell>
          <cell r="E12347" t="str">
            <v>ZILLA PARISHAD PRIMARY SCHOOL ASOLA BU</v>
          </cell>
          <cell r="F12347">
            <v>1</v>
          </cell>
          <cell r="G12347" t="str">
            <v>01 Primary</v>
          </cell>
          <cell r="H12347" t="str">
            <v>02_Zilla Parishad</v>
          </cell>
          <cell r="I12347" t="e">
            <v>#N/A</v>
          </cell>
          <cell r="J12347">
            <v>3</v>
          </cell>
          <cell r="K12347">
            <v>2</v>
          </cell>
          <cell r="L12347">
            <v>1</v>
          </cell>
          <cell r="M12347">
            <v>1</v>
          </cell>
          <cell r="N12347">
            <v>1</v>
          </cell>
          <cell r="O12347">
            <v>1</v>
          </cell>
          <cell r="P12347">
            <v>3</v>
          </cell>
          <cell r="Q12347">
            <v>1</v>
          </cell>
          <cell r="R12347">
            <v>1</v>
          </cell>
          <cell r="S12347">
            <v>2</v>
          </cell>
          <cell r="T12347">
            <v>0</v>
          </cell>
          <cell r="U12347">
            <v>2</v>
          </cell>
          <cell r="V12347">
            <v>37</v>
          </cell>
          <cell r="W12347">
            <v>0</v>
          </cell>
          <cell r="X12347">
            <v>37</v>
          </cell>
        </row>
        <row r="12348">
          <cell r="D12348">
            <v>27060404201</v>
          </cell>
          <cell r="E12348" t="str">
            <v>ZILLA PARISHAD PRIMARY SCHOOL DONGARGAON</v>
          </cell>
          <cell r="F12348">
            <v>1</v>
          </cell>
          <cell r="G12348" t="str">
            <v>01 Primary</v>
          </cell>
          <cell r="H12348" t="str">
            <v>02_Zilla Parishad</v>
          </cell>
          <cell r="I12348" t="e">
            <v>#N/A</v>
          </cell>
          <cell r="J12348">
            <v>3</v>
          </cell>
          <cell r="K12348">
            <v>2</v>
          </cell>
          <cell r="L12348">
            <v>1</v>
          </cell>
          <cell r="M12348">
            <v>2</v>
          </cell>
          <cell r="N12348">
            <v>1</v>
          </cell>
          <cell r="O12348">
            <v>1</v>
          </cell>
          <cell r="P12348">
            <v>6</v>
          </cell>
          <cell r="Q12348">
            <v>1</v>
          </cell>
          <cell r="R12348">
            <v>2</v>
          </cell>
          <cell r="S12348">
            <v>2</v>
          </cell>
          <cell r="T12348">
            <v>0</v>
          </cell>
          <cell r="U12348">
            <v>2</v>
          </cell>
          <cell r="V12348">
            <v>14</v>
          </cell>
          <cell r="W12348">
            <v>0</v>
          </cell>
          <cell r="X12348">
            <v>14</v>
          </cell>
        </row>
        <row r="12349">
          <cell r="D12349">
            <v>27060404301</v>
          </cell>
          <cell r="E12349" t="str">
            <v>ZILLA PARISHAD PRIMARY SCHOOL EKLARA</v>
          </cell>
          <cell r="F12349">
            <v>1</v>
          </cell>
          <cell r="G12349" t="str">
            <v>01 Primary</v>
          </cell>
          <cell r="H12349" t="str">
            <v>02_Zilla Parishad</v>
          </cell>
          <cell r="I12349" t="e">
            <v>#N/A</v>
          </cell>
          <cell r="J12349">
            <v>3</v>
          </cell>
          <cell r="K12349">
            <v>2</v>
          </cell>
          <cell r="L12349">
            <v>1</v>
          </cell>
          <cell r="M12349">
            <v>2</v>
          </cell>
          <cell r="N12349">
            <v>1</v>
          </cell>
          <cell r="O12349">
            <v>1</v>
          </cell>
          <cell r="P12349">
            <v>1</v>
          </cell>
          <cell r="Q12349">
            <v>1</v>
          </cell>
          <cell r="R12349">
            <v>1</v>
          </cell>
          <cell r="S12349">
            <v>2</v>
          </cell>
          <cell r="T12349">
            <v>0</v>
          </cell>
          <cell r="U12349">
            <v>2</v>
          </cell>
          <cell r="V12349">
            <v>39</v>
          </cell>
          <cell r="W12349">
            <v>0</v>
          </cell>
          <cell r="X12349">
            <v>39</v>
          </cell>
        </row>
        <row r="12350">
          <cell r="D12350">
            <v>27060404401</v>
          </cell>
          <cell r="E12350" t="str">
            <v>ZILLA PARISHAD PRIMARY SCHOOL GUNDI</v>
          </cell>
          <cell r="F12350">
            <v>1</v>
          </cell>
          <cell r="G12350" t="str">
            <v>01 Primary</v>
          </cell>
          <cell r="H12350" t="str">
            <v>02_Zilla Parishad</v>
          </cell>
          <cell r="I12350" t="e">
            <v>#N/A</v>
          </cell>
          <cell r="J12350">
            <v>3</v>
          </cell>
          <cell r="K12350">
            <v>2</v>
          </cell>
          <cell r="L12350">
            <v>1</v>
          </cell>
          <cell r="M12350">
            <v>1</v>
          </cell>
          <cell r="N12350">
            <v>1</v>
          </cell>
          <cell r="O12350">
            <v>1</v>
          </cell>
          <cell r="P12350">
            <v>2</v>
          </cell>
          <cell r="Q12350">
            <v>1</v>
          </cell>
          <cell r="R12350">
            <v>2</v>
          </cell>
          <cell r="S12350">
            <v>2</v>
          </cell>
          <cell r="T12350">
            <v>0</v>
          </cell>
          <cell r="U12350">
            <v>2</v>
          </cell>
          <cell r="V12350">
            <v>28</v>
          </cell>
          <cell r="W12350">
            <v>0</v>
          </cell>
          <cell r="X12350">
            <v>28</v>
          </cell>
        </row>
        <row r="12351">
          <cell r="D12351">
            <v>27060404501</v>
          </cell>
          <cell r="E12351" t="str">
            <v>ZILLA PARISHAD UPPER PRIMARY SCHOOL HIVRA BU</v>
          </cell>
          <cell r="F12351">
            <v>2</v>
          </cell>
          <cell r="G12351" t="str">
            <v>02 Primary with Upper Primary</v>
          </cell>
          <cell r="H12351" t="str">
            <v>02_Zilla Parishad</v>
          </cell>
          <cell r="I12351" t="e">
            <v>#N/A</v>
          </cell>
          <cell r="J12351">
            <v>3</v>
          </cell>
          <cell r="K12351">
            <v>8</v>
          </cell>
          <cell r="L12351">
            <v>1</v>
          </cell>
          <cell r="M12351">
            <v>2</v>
          </cell>
          <cell r="N12351">
            <v>3</v>
          </cell>
          <cell r="O12351">
            <v>1</v>
          </cell>
          <cell r="P12351">
            <v>3</v>
          </cell>
          <cell r="Q12351">
            <v>1</v>
          </cell>
          <cell r="R12351">
            <v>1</v>
          </cell>
          <cell r="S12351">
            <v>1</v>
          </cell>
          <cell r="T12351">
            <v>0</v>
          </cell>
          <cell r="U12351">
            <v>4</v>
          </cell>
          <cell r="V12351">
            <v>81</v>
          </cell>
          <cell r="W12351">
            <v>47</v>
          </cell>
          <cell r="X12351">
            <v>128</v>
          </cell>
        </row>
        <row r="12352">
          <cell r="D12352">
            <v>27060404502</v>
          </cell>
          <cell r="E12352" t="str">
            <v>SHRI GAJANAN MAHARAJ VIDYALAYA HIWARA  BU</v>
          </cell>
          <cell r="F12352">
            <v>7</v>
          </cell>
          <cell r="G12352" t="str">
            <v>06 Upper Pr. And Secondary</v>
          </cell>
          <cell r="H12352" t="str">
            <v>17_Pvt. Aided</v>
          </cell>
          <cell r="I12352" t="e">
            <v>#N/A</v>
          </cell>
          <cell r="J12352">
            <v>2</v>
          </cell>
          <cell r="K12352">
            <v>1</v>
          </cell>
          <cell r="L12352">
            <v>1</v>
          </cell>
          <cell r="M12352">
            <v>1</v>
          </cell>
          <cell r="N12352">
            <v>2</v>
          </cell>
          <cell r="O12352">
            <v>2</v>
          </cell>
          <cell r="P12352">
            <v>3</v>
          </cell>
          <cell r="Q12352">
            <v>2</v>
          </cell>
          <cell r="R12352">
            <v>2</v>
          </cell>
          <cell r="S12352">
            <v>1</v>
          </cell>
          <cell r="T12352">
            <v>0</v>
          </cell>
          <cell r="U12352">
            <v>1</v>
          </cell>
          <cell r="V12352">
            <v>0</v>
          </cell>
          <cell r="W12352">
            <v>22</v>
          </cell>
          <cell r="X12352">
            <v>22</v>
          </cell>
        </row>
        <row r="12353">
          <cell r="D12353">
            <v>27060404601</v>
          </cell>
          <cell r="E12353" t="str">
            <v>ZILLA PARISHAD PRIMARY SCHOOL JAWALA KHU</v>
          </cell>
          <cell r="F12353">
            <v>1</v>
          </cell>
          <cell r="G12353" t="str">
            <v>01 Primary</v>
          </cell>
          <cell r="H12353" t="str">
            <v>02_Zilla Parishad</v>
          </cell>
          <cell r="I12353" t="e">
            <v>#N/A</v>
          </cell>
          <cell r="J12353">
            <v>3</v>
          </cell>
          <cell r="K12353">
            <v>2</v>
          </cell>
          <cell r="L12353">
            <v>1</v>
          </cell>
          <cell r="M12353">
            <v>1</v>
          </cell>
          <cell r="N12353">
            <v>2</v>
          </cell>
          <cell r="O12353">
            <v>1</v>
          </cell>
          <cell r="P12353">
            <v>3</v>
          </cell>
          <cell r="Q12353">
            <v>1</v>
          </cell>
          <cell r="R12353">
            <v>1</v>
          </cell>
          <cell r="S12353">
            <v>2</v>
          </cell>
          <cell r="T12353">
            <v>0</v>
          </cell>
          <cell r="U12353">
            <v>2</v>
          </cell>
          <cell r="V12353">
            <v>8</v>
          </cell>
          <cell r="W12353">
            <v>0</v>
          </cell>
          <cell r="X12353">
            <v>8</v>
          </cell>
        </row>
        <row r="12354">
          <cell r="D12354">
            <v>27060404701</v>
          </cell>
          <cell r="E12354" t="str">
            <v>ZILLA PARISHAD PRIMARY SCHOOL KONDOLI</v>
          </cell>
          <cell r="F12354">
            <v>1</v>
          </cell>
          <cell r="G12354" t="str">
            <v>01 Primary</v>
          </cell>
          <cell r="H12354" t="str">
            <v>02_Zilla Parishad</v>
          </cell>
          <cell r="I12354" t="e">
            <v>#N/A</v>
          </cell>
          <cell r="J12354">
            <v>3</v>
          </cell>
          <cell r="K12354">
            <v>4</v>
          </cell>
          <cell r="L12354">
            <v>1</v>
          </cell>
          <cell r="M12354">
            <v>2</v>
          </cell>
          <cell r="N12354">
            <v>1</v>
          </cell>
          <cell r="O12354">
            <v>1</v>
          </cell>
          <cell r="P12354">
            <v>3</v>
          </cell>
          <cell r="Q12354">
            <v>1</v>
          </cell>
          <cell r="R12354">
            <v>2</v>
          </cell>
          <cell r="S12354">
            <v>1</v>
          </cell>
          <cell r="T12354">
            <v>2</v>
          </cell>
          <cell r="U12354">
            <v>3</v>
          </cell>
          <cell r="V12354">
            <v>64</v>
          </cell>
          <cell r="W12354">
            <v>0</v>
          </cell>
          <cell r="X12354">
            <v>64</v>
          </cell>
        </row>
        <row r="12355">
          <cell r="D12355">
            <v>27060404702</v>
          </cell>
          <cell r="E12355" t="str">
            <v>BABANAJI MAHARAJ VIDHYLAYA KONDOLI</v>
          </cell>
          <cell r="F12355">
            <v>3</v>
          </cell>
          <cell r="G12355" t="str">
            <v>04 Pr. With Up.Pr. Sec. and H.Sec.</v>
          </cell>
          <cell r="H12355" t="str">
            <v>17_Pvt. Aided</v>
          </cell>
          <cell r="I12355" t="e">
            <v>#N/A</v>
          </cell>
          <cell r="J12355">
            <v>2</v>
          </cell>
          <cell r="K12355">
            <v>5</v>
          </cell>
          <cell r="L12355">
            <v>1</v>
          </cell>
          <cell r="M12355">
            <v>1</v>
          </cell>
          <cell r="N12355">
            <v>2</v>
          </cell>
          <cell r="O12355">
            <v>2</v>
          </cell>
          <cell r="P12355">
            <v>3</v>
          </cell>
          <cell r="Q12355">
            <v>1</v>
          </cell>
          <cell r="R12355">
            <v>2</v>
          </cell>
          <cell r="S12355">
            <v>1</v>
          </cell>
          <cell r="T12355">
            <v>0</v>
          </cell>
          <cell r="U12355">
            <v>7</v>
          </cell>
          <cell r="V12355">
            <v>34</v>
          </cell>
          <cell r="W12355">
            <v>175</v>
          </cell>
          <cell r="X12355">
            <v>209</v>
          </cell>
        </row>
        <row r="12356">
          <cell r="D12356">
            <v>27060404703</v>
          </cell>
          <cell r="E12356" t="str">
            <v>ZILLA PARISHAD PRIMARY MARATHI  SCHOOL ANANDWADI  (KONDOLI )</v>
          </cell>
          <cell r="F12356">
            <v>1</v>
          </cell>
          <cell r="G12356" t="str">
            <v>01 Primary</v>
          </cell>
          <cell r="H12356" t="str">
            <v>02_Zilla Parishad</v>
          </cell>
          <cell r="I12356" t="e">
            <v>#N/A</v>
          </cell>
          <cell r="J12356">
            <v>3</v>
          </cell>
          <cell r="K12356">
            <v>2</v>
          </cell>
          <cell r="L12356">
            <v>1</v>
          </cell>
          <cell r="M12356">
            <v>2</v>
          </cell>
          <cell r="N12356">
            <v>3</v>
          </cell>
          <cell r="O12356">
            <v>1</v>
          </cell>
          <cell r="P12356">
            <v>6</v>
          </cell>
          <cell r="Q12356">
            <v>1</v>
          </cell>
          <cell r="R12356">
            <v>2</v>
          </cell>
          <cell r="S12356">
            <v>1</v>
          </cell>
          <cell r="T12356">
            <v>0</v>
          </cell>
          <cell r="U12356">
            <v>3</v>
          </cell>
          <cell r="V12356">
            <v>77</v>
          </cell>
          <cell r="W12356">
            <v>0</v>
          </cell>
          <cell r="X12356">
            <v>77</v>
          </cell>
        </row>
        <row r="12357">
          <cell r="D12357">
            <v>27060404801</v>
          </cell>
          <cell r="E12357" t="str">
            <v>ZILLA PARISHAD UPPER PRIMARY SCHOOL MOHGAVAHAN</v>
          </cell>
          <cell r="F12357">
            <v>2</v>
          </cell>
          <cell r="G12357" t="str">
            <v>02 Primary with Upper Primary</v>
          </cell>
          <cell r="H12357" t="str">
            <v>02_Zilla Parishad</v>
          </cell>
          <cell r="I12357" t="e">
            <v>#N/A</v>
          </cell>
          <cell r="J12357">
            <v>3</v>
          </cell>
          <cell r="K12357">
            <v>4</v>
          </cell>
          <cell r="L12357">
            <v>1</v>
          </cell>
          <cell r="M12357">
            <v>1</v>
          </cell>
          <cell r="N12357">
            <v>1</v>
          </cell>
          <cell r="O12357">
            <v>1</v>
          </cell>
          <cell r="P12357">
            <v>7</v>
          </cell>
          <cell r="Q12357">
            <v>1</v>
          </cell>
          <cell r="R12357">
            <v>1</v>
          </cell>
          <cell r="S12357">
            <v>1</v>
          </cell>
          <cell r="T12357">
            <v>0</v>
          </cell>
          <cell r="U12357">
            <v>4</v>
          </cell>
          <cell r="V12357">
            <v>63</v>
          </cell>
          <cell r="W12357">
            <v>18</v>
          </cell>
          <cell r="X12357">
            <v>81</v>
          </cell>
        </row>
        <row r="12358">
          <cell r="D12358">
            <v>27060404802</v>
          </cell>
          <cell r="E12358" t="str">
            <v>JAGDAMBA VIDYALAYA MOHAGAVHAN</v>
          </cell>
          <cell r="F12358">
            <v>7</v>
          </cell>
          <cell r="G12358" t="str">
            <v>06 Upper Pr. And Secondary</v>
          </cell>
          <cell r="H12358" t="str">
            <v>17_Pvt. Aided</v>
          </cell>
          <cell r="I12358" t="e">
            <v>#N/A</v>
          </cell>
          <cell r="J12358">
            <v>1</v>
          </cell>
          <cell r="K12358">
            <v>1</v>
          </cell>
          <cell r="L12358">
            <v>1</v>
          </cell>
          <cell r="M12358">
            <v>1</v>
          </cell>
          <cell r="N12358">
            <v>2</v>
          </cell>
          <cell r="O12358">
            <v>1</v>
          </cell>
          <cell r="P12358">
            <v>7</v>
          </cell>
          <cell r="Q12358">
            <v>1</v>
          </cell>
          <cell r="R12358">
            <v>2</v>
          </cell>
          <cell r="S12358">
            <v>1</v>
          </cell>
          <cell r="T12358">
            <v>0</v>
          </cell>
          <cell r="U12358">
            <v>1</v>
          </cell>
          <cell r="V12358">
            <v>0</v>
          </cell>
          <cell r="W12358">
            <v>42</v>
          </cell>
          <cell r="X12358">
            <v>42</v>
          </cell>
        </row>
        <row r="12359">
          <cell r="D12359">
            <v>27060404901</v>
          </cell>
          <cell r="E12359" t="str">
            <v>ZILLA PARISHAD UPPER PRIMARY SCHOOL PARVA</v>
          </cell>
          <cell r="F12359">
            <v>2</v>
          </cell>
          <cell r="G12359" t="str">
            <v>02 Primary with Upper Primary</v>
          </cell>
          <cell r="H12359" t="str">
            <v>02_Zilla Parishad</v>
          </cell>
          <cell r="I12359" t="e">
            <v>#N/A</v>
          </cell>
          <cell r="J12359">
            <v>3</v>
          </cell>
          <cell r="K12359">
            <v>7</v>
          </cell>
          <cell r="L12359">
            <v>1</v>
          </cell>
          <cell r="M12359">
            <v>1</v>
          </cell>
          <cell r="N12359">
            <v>2</v>
          </cell>
          <cell r="O12359">
            <v>1</v>
          </cell>
          <cell r="P12359">
            <v>7</v>
          </cell>
          <cell r="Q12359">
            <v>1</v>
          </cell>
          <cell r="R12359">
            <v>1</v>
          </cell>
          <cell r="S12359">
            <v>1</v>
          </cell>
          <cell r="T12359">
            <v>0</v>
          </cell>
          <cell r="U12359">
            <v>4</v>
          </cell>
          <cell r="V12359">
            <v>101</v>
          </cell>
          <cell r="W12359">
            <v>30</v>
          </cell>
          <cell r="X12359">
            <v>131</v>
          </cell>
        </row>
        <row r="12360">
          <cell r="D12360">
            <v>27060405001</v>
          </cell>
          <cell r="E12360" t="str">
            <v>ZILLA PARISHAD PRIMARY SCHOOL  BHOYANI</v>
          </cell>
          <cell r="F12360">
            <v>1</v>
          </cell>
          <cell r="G12360" t="str">
            <v>01 Primary</v>
          </cell>
          <cell r="H12360" t="str">
            <v>02_Zilla Parishad</v>
          </cell>
          <cell r="I12360" t="e">
            <v>#N/A</v>
          </cell>
          <cell r="J12360">
            <v>10</v>
          </cell>
          <cell r="K12360">
            <v>3</v>
          </cell>
          <cell r="L12360">
            <v>1</v>
          </cell>
          <cell r="M12360">
            <v>1</v>
          </cell>
          <cell r="N12360">
            <v>1</v>
          </cell>
          <cell r="O12360">
            <v>2</v>
          </cell>
          <cell r="P12360">
            <v>1</v>
          </cell>
          <cell r="Q12360">
            <v>2</v>
          </cell>
          <cell r="R12360">
            <v>9</v>
          </cell>
          <cell r="S12360">
            <v>2</v>
          </cell>
          <cell r="T12360">
            <v>0</v>
          </cell>
          <cell r="U12360">
            <v>3</v>
          </cell>
          <cell r="V12360">
            <v>65</v>
          </cell>
          <cell r="W12360">
            <v>0</v>
          </cell>
          <cell r="X12360">
            <v>65</v>
          </cell>
        </row>
        <row r="12361">
          <cell r="D12361">
            <v>27060405002</v>
          </cell>
          <cell r="E12361" t="str">
            <v>VASANTRAO NAIK VIDHALAYA BHOYANI</v>
          </cell>
          <cell r="F12361">
            <v>3</v>
          </cell>
          <cell r="G12361" t="str">
            <v>04 Pr. With Up.Pr. Sec. and H.Sec.</v>
          </cell>
          <cell r="H12361" t="str">
            <v>17_Pvt. Aided</v>
          </cell>
          <cell r="I12361" t="e">
            <v>#N/A</v>
          </cell>
          <cell r="J12361">
            <v>2</v>
          </cell>
          <cell r="K12361">
            <v>4</v>
          </cell>
          <cell r="L12361">
            <v>1</v>
          </cell>
          <cell r="M12361">
            <v>1</v>
          </cell>
          <cell r="N12361">
            <v>1</v>
          </cell>
          <cell r="O12361">
            <v>1</v>
          </cell>
          <cell r="P12361">
            <v>2</v>
          </cell>
          <cell r="Q12361">
            <v>2</v>
          </cell>
          <cell r="R12361">
            <v>2</v>
          </cell>
          <cell r="S12361">
            <v>1</v>
          </cell>
          <cell r="T12361">
            <v>0</v>
          </cell>
          <cell r="U12361">
            <v>4</v>
          </cell>
          <cell r="V12361">
            <v>18</v>
          </cell>
          <cell r="W12361">
            <v>81</v>
          </cell>
          <cell r="X12361">
            <v>99</v>
          </cell>
        </row>
        <row r="12362">
          <cell r="D12362">
            <v>27060405101</v>
          </cell>
          <cell r="E12362" t="str">
            <v>ZILLA PARISHAD UPPER PRIMARY SCHOOL CHONDHI</v>
          </cell>
          <cell r="F12362">
            <v>1</v>
          </cell>
          <cell r="G12362" t="str">
            <v>01 Primary</v>
          </cell>
          <cell r="H12362" t="str">
            <v>02_Zilla Parishad</v>
          </cell>
          <cell r="I12362" t="e">
            <v>#N/A</v>
          </cell>
          <cell r="J12362">
            <v>3</v>
          </cell>
          <cell r="K12362">
            <v>5</v>
          </cell>
          <cell r="L12362">
            <v>1</v>
          </cell>
          <cell r="M12362">
            <v>1</v>
          </cell>
          <cell r="N12362">
            <v>4</v>
          </cell>
          <cell r="O12362">
            <v>1</v>
          </cell>
          <cell r="P12362">
            <v>5</v>
          </cell>
          <cell r="Q12362">
            <v>1</v>
          </cell>
          <cell r="R12362">
            <v>1</v>
          </cell>
          <cell r="S12362">
            <v>1</v>
          </cell>
          <cell r="T12362">
            <v>0</v>
          </cell>
          <cell r="U12362">
            <v>1</v>
          </cell>
          <cell r="V12362">
            <v>33</v>
          </cell>
          <cell r="W12362">
            <v>0</v>
          </cell>
          <cell r="X12362">
            <v>33</v>
          </cell>
        </row>
        <row r="12363">
          <cell r="D12363">
            <v>27060405201</v>
          </cell>
          <cell r="E12363" t="str">
            <v>ZILLA PARISHAD PRIMARY SCHOOL HATTI</v>
          </cell>
          <cell r="F12363">
            <v>1</v>
          </cell>
          <cell r="G12363" t="str">
            <v>01 Primary</v>
          </cell>
          <cell r="H12363" t="str">
            <v>02_Zilla Parishad</v>
          </cell>
          <cell r="I12363" t="e">
            <v>#N/A</v>
          </cell>
          <cell r="J12363">
            <v>3</v>
          </cell>
          <cell r="K12363">
            <v>2</v>
          </cell>
          <cell r="L12363">
            <v>1</v>
          </cell>
          <cell r="M12363">
            <v>1</v>
          </cell>
          <cell r="N12363">
            <v>4</v>
          </cell>
          <cell r="O12363">
            <v>1</v>
          </cell>
          <cell r="P12363">
            <v>1</v>
          </cell>
          <cell r="Q12363">
            <v>1</v>
          </cell>
          <cell r="R12363">
            <v>2</v>
          </cell>
          <cell r="S12363">
            <v>1</v>
          </cell>
          <cell r="T12363">
            <v>0</v>
          </cell>
          <cell r="U12363">
            <v>2</v>
          </cell>
          <cell r="V12363">
            <v>56</v>
          </cell>
          <cell r="W12363">
            <v>0</v>
          </cell>
          <cell r="X12363">
            <v>56</v>
          </cell>
        </row>
        <row r="12364">
          <cell r="D12364">
            <v>27060405301</v>
          </cell>
          <cell r="E12364" t="str">
            <v>ZILLA PARISHAD PRIMARY SCHOOL JAMADARA KAWTHAL</v>
          </cell>
          <cell r="F12364">
            <v>1</v>
          </cell>
          <cell r="G12364" t="str">
            <v>01 Primary</v>
          </cell>
          <cell r="H12364" t="str">
            <v>02_Zilla Parishad</v>
          </cell>
          <cell r="I12364" t="e">
            <v>#N/A</v>
          </cell>
          <cell r="J12364">
            <v>3</v>
          </cell>
          <cell r="K12364">
            <v>2</v>
          </cell>
          <cell r="L12364">
            <v>1</v>
          </cell>
          <cell r="M12364">
            <v>1</v>
          </cell>
          <cell r="N12364">
            <v>1</v>
          </cell>
          <cell r="O12364">
            <v>1</v>
          </cell>
          <cell r="P12364">
            <v>5</v>
          </cell>
          <cell r="Q12364">
            <v>2</v>
          </cell>
          <cell r="R12364">
            <v>1</v>
          </cell>
          <cell r="S12364">
            <v>1</v>
          </cell>
          <cell r="T12364">
            <v>0</v>
          </cell>
          <cell r="U12364">
            <v>2</v>
          </cell>
          <cell r="V12364">
            <v>15</v>
          </cell>
          <cell r="W12364">
            <v>0</v>
          </cell>
          <cell r="X12364">
            <v>15</v>
          </cell>
        </row>
        <row r="12365">
          <cell r="D12365">
            <v>27060405401</v>
          </cell>
          <cell r="E12365" t="str">
            <v>ZILLA PARISHAD PRIMARY SCHOOL JANUNA KH.</v>
          </cell>
          <cell r="F12365">
            <v>1</v>
          </cell>
          <cell r="G12365" t="str">
            <v>01 Primary</v>
          </cell>
          <cell r="H12365" t="str">
            <v>02_Zilla Parishad</v>
          </cell>
          <cell r="I12365" t="e">
            <v>#N/A</v>
          </cell>
          <cell r="J12365">
            <v>3</v>
          </cell>
          <cell r="K12365">
            <v>4</v>
          </cell>
          <cell r="L12365">
            <v>1</v>
          </cell>
          <cell r="M12365">
            <v>1</v>
          </cell>
          <cell r="N12365">
            <v>4</v>
          </cell>
          <cell r="O12365">
            <v>1</v>
          </cell>
          <cell r="P12365">
            <v>2</v>
          </cell>
          <cell r="Q12365">
            <v>1</v>
          </cell>
          <cell r="R12365">
            <v>1</v>
          </cell>
          <cell r="S12365">
            <v>1</v>
          </cell>
          <cell r="T12365">
            <v>0</v>
          </cell>
          <cell r="U12365">
            <v>2</v>
          </cell>
          <cell r="V12365">
            <v>40</v>
          </cell>
          <cell r="W12365">
            <v>0</v>
          </cell>
          <cell r="X12365">
            <v>40</v>
          </cell>
        </row>
        <row r="12366">
          <cell r="D12366">
            <v>27060405501</v>
          </cell>
          <cell r="E12366" t="str">
            <v>ZILLA PARISHAD PRIMARY SCHOOL KHANDALA</v>
          </cell>
          <cell r="F12366">
            <v>1</v>
          </cell>
          <cell r="G12366" t="str">
            <v>01 Primary</v>
          </cell>
          <cell r="H12366" t="str">
            <v>02_Zilla Parishad</v>
          </cell>
          <cell r="I12366" t="e">
            <v>#N/A</v>
          </cell>
          <cell r="J12366">
            <v>3</v>
          </cell>
          <cell r="K12366">
            <v>2</v>
          </cell>
          <cell r="L12366">
            <v>1</v>
          </cell>
          <cell r="M12366">
            <v>1</v>
          </cell>
          <cell r="N12366">
            <v>3</v>
          </cell>
          <cell r="O12366">
            <v>1</v>
          </cell>
          <cell r="P12366">
            <v>1</v>
          </cell>
          <cell r="Q12366">
            <v>1</v>
          </cell>
          <cell r="R12366">
            <v>1</v>
          </cell>
          <cell r="S12366">
            <v>1</v>
          </cell>
          <cell r="T12366">
            <v>0</v>
          </cell>
          <cell r="U12366">
            <v>2</v>
          </cell>
          <cell r="V12366">
            <v>36</v>
          </cell>
          <cell r="W12366">
            <v>0</v>
          </cell>
          <cell r="X12366">
            <v>36</v>
          </cell>
        </row>
        <row r="12367">
          <cell r="D12367">
            <v>27060405601</v>
          </cell>
          <cell r="E12367" t="str">
            <v>ZILLA PARISHAD UPPER PRIMARY MARATHI SCHOOL KUPTA</v>
          </cell>
          <cell r="F12367">
            <v>2</v>
          </cell>
          <cell r="G12367" t="str">
            <v>02 Primary with Upper Primary</v>
          </cell>
          <cell r="H12367" t="str">
            <v>02_Zilla Parishad</v>
          </cell>
          <cell r="I12367" t="e">
            <v>#N/A</v>
          </cell>
          <cell r="J12367">
            <v>3</v>
          </cell>
          <cell r="K12367">
            <v>8</v>
          </cell>
          <cell r="L12367">
            <v>1</v>
          </cell>
          <cell r="M12367">
            <v>1</v>
          </cell>
          <cell r="N12367">
            <v>1</v>
          </cell>
          <cell r="O12367">
            <v>2</v>
          </cell>
          <cell r="P12367">
            <v>3</v>
          </cell>
          <cell r="Q12367">
            <v>2</v>
          </cell>
          <cell r="R12367">
            <v>1</v>
          </cell>
          <cell r="S12367">
            <v>1</v>
          </cell>
          <cell r="T12367">
            <v>0</v>
          </cell>
          <cell r="U12367">
            <v>6</v>
          </cell>
          <cell r="V12367">
            <v>120</v>
          </cell>
          <cell r="W12367">
            <v>38</v>
          </cell>
          <cell r="X12367">
            <v>158</v>
          </cell>
        </row>
        <row r="12368">
          <cell r="D12368">
            <v>27060405602</v>
          </cell>
          <cell r="E12368" t="str">
            <v>ZILLA PARISHAD CENTRAL URDU UPPER PRIMARY SCHOOL  KUPTA</v>
          </cell>
          <cell r="F12368">
            <v>2</v>
          </cell>
          <cell r="G12368" t="str">
            <v>02 Primary with Upper Primary</v>
          </cell>
          <cell r="H12368" t="str">
            <v>02_Zilla Parishad</v>
          </cell>
          <cell r="I12368" t="e">
            <v>#N/A</v>
          </cell>
          <cell r="J12368">
            <v>3</v>
          </cell>
          <cell r="K12368">
            <v>7</v>
          </cell>
          <cell r="L12368">
            <v>1</v>
          </cell>
          <cell r="M12368">
            <v>1</v>
          </cell>
          <cell r="N12368">
            <v>4</v>
          </cell>
          <cell r="O12368">
            <v>1</v>
          </cell>
          <cell r="P12368">
            <v>5</v>
          </cell>
          <cell r="Q12368">
            <v>1</v>
          </cell>
          <cell r="R12368">
            <v>2</v>
          </cell>
          <cell r="S12368">
            <v>1</v>
          </cell>
          <cell r="T12368">
            <v>0</v>
          </cell>
          <cell r="U12368">
            <v>5</v>
          </cell>
          <cell r="V12368">
            <v>65</v>
          </cell>
          <cell r="W12368">
            <v>21</v>
          </cell>
          <cell r="X12368">
            <v>86</v>
          </cell>
        </row>
        <row r="12369">
          <cell r="D12369">
            <v>27060405603</v>
          </cell>
          <cell r="E12369" t="str">
            <v>SAMATA  VIDYALAYA KUPTA</v>
          </cell>
          <cell r="F12369">
            <v>6</v>
          </cell>
          <cell r="G12369" t="str">
            <v>03 Pr. Up Pr. And Secondary Only</v>
          </cell>
          <cell r="H12369" t="str">
            <v>17_Pvt. Aided</v>
          </cell>
          <cell r="I12369" t="e">
            <v>#N/A</v>
          </cell>
          <cell r="J12369">
            <v>1</v>
          </cell>
          <cell r="K12369">
            <v>4</v>
          </cell>
          <cell r="L12369">
            <v>1</v>
          </cell>
          <cell r="M12369">
            <v>2</v>
          </cell>
          <cell r="N12369">
            <v>3</v>
          </cell>
          <cell r="O12369">
            <v>1</v>
          </cell>
          <cell r="P12369">
            <v>3</v>
          </cell>
          <cell r="Q12369">
            <v>1</v>
          </cell>
          <cell r="R12369">
            <v>1</v>
          </cell>
          <cell r="S12369">
            <v>1</v>
          </cell>
          <cell r="T12369">
            <v>0</v>
          </cell>
          <cell r="U12369">
            <v>5</v>
          </cell>
          <cell r="V12369">
            <v>25</v>
          </cell>
          <cell r="W12369">
            <v>138</v>
          </cell>
          <cell r="X12369">
            <v>163</v>
          </cell>
        </row>
        <row r="12370">
          <cell r="D12370">
            <v>27060405604</v>
          </cell>
          <cell r="E12370" t="str">
            <v>ZILLA PARISHAD  PRIMARY MARATHI SCHOOL NEW KUPTA NO 2</v>
          </cell>
          <cell r="F12370">
            <v>1</v>
          </cell>
          <cell r="G12370" t="str">
            <v>01 Primary</v>
          </cell>
          <cell r="H12370" t="str">
            <v>02_Zilla Parishad</v>
          </cell>
          <cell r="I12370" t="e">
            <v>#N/A</v>
          </cell>
          <cell r="J12370">
            <v>3</v>
          </cell>
          <cell r="K12370">
            <v>2</v>
          </cell>
          <cell r="L12370">
            <v>1</v>
          </cell>
          <cell r="M12370">
            <v>1</v>
          </cell>
          <cell r="N12370">
            <v>4</v>
          </cell>
          <cell r="O12370">
            <v>2</v>
          </cell>
          <cell r="P12370">
            <v>3</v>
          </cell>
          <cell r="Q12370">
            <v>2</v>
          </cell>
          <cell r="R12370">
            <v>2</v>
          </cell>
          <cell r="S12370">
            <v>2</v>
          </cell>
          <cell r="T12370">
            <v>0</v>
          </cell>
          <cell r="U12370">
            <v>2</v>
          </cell>
          <cell r="V12370">
            <v>43</v>
          </cell>
          <cell r="W12370">
            <v>0</v>
          </cell>
          <cell r="X12370">
            <v>43</v>
          </cell>
        </row>
        <row r="12371">
          <cell r="D12371">
            <v>27060405605</v>
          </cell>
          <cell r="E12371" t="str">
            <v>REMANIYA URDU HIGH SCHOOL KUPTA</v>
          </cell>
          <cell r="F12371">
            <v>6</v>
          </cell>
          <cell r="G12371" t="str">
            <v>03 Pr. Up Pr. And Secondary Only</v>
          </cell>
          <cell r="H12371" t="str">
            <v>17_Pvt. Aided</v>
          </cell>
          <cell r="I12371" t="e">
            <v>#N/A</v>
          </cell>
          <cell r="J12371">
            <v>2</v>
          </cell>
          <cell r="K12371">
            <v>4</v>
          </cell>
          <cell r="L12371">
            <v>1</v>
          </cell>
          <cell r="M12371">
            <v>1</v>
          </cell>
          <cell r="N12371">
            <v>1</v>
          </cell>
          <cell r="O12371">
            <v>1</v>
          </cell>
          <cell r="P12371">
            <v>5</v>
          </cell>
          <cell r="Q12371">
            <v>1</v>
          </cell>
          <cell r="R12371">
            <v>9</v>
          </cell>
          <cell r="S12371">
            <v>1</v>
          </cell>
          <cell r="T12371">
            <v>0</v>
          </cell>
          <cell r="U12371">
            <v>4</v>
          </cell>
          <cell r="V12371">
            <v>9</v>
          </cell>
          <cell r="W12371">
            <v>66</v>
          </cell>
          <cell r="X12371">
            <v>75</v>
          </cell>
        </row>
        <row r="12372">
          <cell r="D12372">
            <v>27060405606</v>
          </cell>
          <cell r="E12372" t="str">
            <v>GURUKUL VIDHAYAMANDIR PRIMARY SCHOOL KUPTA</v>
          </cell>
          <cell r="F12372">
            <v>1</v>
          </cell>
          <cell r="G12372" t="str">
            <v>01 Primary</v>
          </cell>
          <cell r="H12372" t="str">
            <v>25_Self Finance</v>
          </cell>
          <cell r="I12372" t="e">
            <v>#N/A</v>
          </cell>
          <cell r="J12372">
            <v>2</v>
          </cell>
          <cell r="K12372">
            <v>1</v>
          </cell>
          <cell r="L12372">
            <v>2</v>
          </cell>
          <cell r="M12372">
            <v>2</v>
          </cell>
          <cell r="N12372">
            <v>3</v>
          </cell>
          <cell r="O12372">
            <v>1</v>
          </cell>
          <cell r="P12372">
            <v>3</v>
          </cell>
          <cell r="Q12372">
            <v>1</v>
          </cell>
          <cell r="R12372">
            <v>9</v>
          </cell>
          <cell r="S12372">
            <v>1</v>
          </cell>
          <cell r="T12372">
            <v>2</v>
          </cell>
          <cell r="U12372">
            <v>2</v>
          </cell>
          <cell r="V12372">
            <v>14</v>
          </cell>
          <cell r="W12372">
            <v>0</v>
          </cell>
          <cell r="X12372">
            <v>14</v>
          </cell>
        </row>
        <row r="12373">
          <cell r="D12373">
            <v>27060405701</v>
          </cell>
          <cell r="E12373" t="str">
            <v>ZILLA PARISHAD PRIMARY SCHOOL NAYANI</v>
          </cell>
          <cell r="F12373">
            <v>1</v>
          </cell>
          <cell r="G12373" t="str">
            <v>01 Primary</v>
          </cell>
          <cell r="H12373" t="str">
            <v>02_Zilla Parishad</v>
          </cell>
          <cell r="I12373" t="e">
            <v>#N/A</v>
          </cell>
          <cell r="J12373">
            <v>3</v>
          </cell>
          <cell r="K12373">
            <v>2</v>
          </cell>
          <cell r="L12373">
            <v>1</v>
          </cell>
          <cell r="M12373">
            <v>1</v>
          </cell>
          <cell r="N12373">
            <v>1</v>
          </cell>
          <cell r="O12373">
            <v>1</v>
          </cell>
          <cell r="P12373">
            <v>3</v>
          </cell>
          <cell r="Q12373">
            <v>2</v>
          </cell>
          <cell r="R12373">
            <v>1</v>
          </cell>
          <cell r="S12373">
            <v>2</v>
          </cell>
          <cell r="T12373">
            <v>0</v>
          </cell>
          <cell r="U12373">
            <v>2</v>
          </cell>
          <cell r="V12373">
            <v>19</v>
          </cell>
          <cell r="W12373">
            <v>0</v>
          </cell>
          <cell r="X12373">
            <v>19</v>
          </cell>
        </row>
        <row r="12374">
          <cell r="D12374">
            <v>27060405801</v>
          </cell>
          <cell r="E12374" t="str">
            <v>ZILLA PARISHAD PRIMARY SCHOOL PARDHI TANDA</v>
          </cell>
          <cell r="F12374">
            <v>1</v>
          </cell>
          <cell r="G12374" t="str">
            <v>01 Primary</v>
          </cell>
          <cell r="H12374" t="str">
            <v>02_Zilla Parishad</v>
          </cell>
          <cell r="I12374" t="e">
            <v>#N/A</v>
          </cell>
          <cell r="J12374">
            <v>3</v>
          </cell>
          <cell r="K12374">
            <v>2</v>
          </cell>
          <cell r="L12374">
            <v>1</v>
          </cell>
          <cell r="M12374">
            <v>1</v>
          </cell>
          <cell r="N12374">
            <v>4</v>
          </cell>
          <cell r="O12374">
            <v>1</v>
          </cell>
          <cell r="P12374">
            <v>5</v>
          </cell>
          <cell r="Q12374">
            <v>1</v>
          </cell>
          <cell r="R12374">
            <v>2</v>
          </cell>
          <cell r="S12374">
            <v>1</v>
          </cell>
          <cell r="T12374">
            <v>0</v>
          </cell>
          <cell r="U12374">
            <v>2</v>
          </cell>
          <cell r="V12374">
            <v>12</v>
          </cell>
          <cell r="W12374">
            <v>0</v>
          </cell>
          <cell r="X12374">
            <v>12</v>
          </cell>
        </row>
        <row r="12375">
          <cell r="D12375">
            <v>27060405901</v>
          </cell>
          <cell r="E12375" t="str">
            <v>ZILLA PARISHAD UPPER PRIMARY SCHOOL RUDRALA</v>
          </cell>
          <cell r="F12375">
            <v>2</v>
          </cell>
          <cell r="G12375" t="str">
            <v>02 Primary with Upper Primary</v>
          </cell>
          <cell r="H12375" t="str">
            <v>02_Zilla Parishad</v>
          </cell>
          <cell r="I12375" t="e">
            <v>#N/A</v>
          </cell>
          <cell r="J12375">
            <v>3</v>
          </cell>
          <cell r="K12375">
            <v>5</v>
          </cell>
          <cell r="L12375">
            <v>1</v>
          </cell>
          <cell r="M12375">
            <v>1</v>
          </cell>
          <cell r="N12375">
            <v>1</v>
          </cell>
          <cell r="O12375">
            <v>1</v>
          </cell>
          <cell r="P12375">
            <v>1</v>
          </cell>
          <cell r="Q12375">
            <v>1</v>
          </cell>
          <cell r="R12375">
            <v>1</v>
          </cell>
          <cell r="S12375">
            <v>1</v>
          </cell>
          <cell r="T12375">
            <v>0</v>
          </cell>
          <cell r="U12375">
            <v>5</v>
          </cell>
          <cell r="V12375">
            <v>101</v>
          </cell>
          <cell r="W12375">
            <v>25</v>
          </cell>
          <cell r="X12375">
            <v>126</v>
          </cell>
        </row>
        <row r="12376">
          <cell r="D12376">
            <v>27060406001</v>
          </cell>
          <cell r="E12376" t="str">
            <v>ZILLA PARISHAD PRIMARY SCHOOL WAPTA</v>
          </cell>
          <cell r="F12376">
            <v>1</v>
          </cell>
          <cell r="G12376" t="str">
            <v>01 Primary</v>
          </cell>
          <cell r="H12376" t="str">
            <v>02_Zilla Parishad</v>
          </cell>
          <cell r="I12376" t="e">
            <v>#N/A</v>
          </cell>
          <cell r="J12376">
            <v>3</v>
          </cell>
          <cell r="K12376">
            <v>3</v>
          </cell>
          <cell r="L12376">
            <v>1</v>
          </cell>
          <cell r="M12376">
            <v>1</v>
          </cell>
          <cell r="N12376">
            <v>3</v>
          </cell>
          <cell r="O12376">
            <v>1</v>
          </cell>
          <cell r="P12376">
            <v>5</v>
          </cell>
          <cell r="Q12376">
            <v>2</v>
          </cell>
          <cell r="R12376">
            <v>1</v>
          </cell>
          <cell r="S12376">
            <v>2</v>
          </cell>
          <cell r="T12376">
            <v>0</v>
          </cell>
          <cell r="U12376">
            <v>3</v>
          </cell>
          <cell r="V12376">
            <v>67</v>
          </cell>
          <cell r="W12376">
            <v>0</v>
          </cell>
          <cell r="X12376">
            <v>67</v>
          </cell>
        </row>
        <row r="12377">
          <cell r="D12377">
            <v>27060406101</v>
          </cell>
          <cell r="E12377" t="str">
            <v>ZILLA PARISHAD PRIMARY MARATHI SCHOOL AMKINHI</v>
          </cell>
          <cell r="F12377">
            <v>1</v>
          </cell>
          <cell r="G12377" t="str">
            <v>01 Primary</v>
          </cell>
          <cell r="H12377" t="str">
            <v>02_Zilla Parishad</v>
          </cell>
          <cell r="I12377" t="e">
            <v>#N/A</v>
          </cell>
          <cell r="J12377">
            <v>3</v>
          </cell>
          <cell r="K12377">
            <v>3</v>
          </cell>
          <cell r="L12377">
            <v>1</v>
          </cell>
          <cell r="M12377">
            <v>1</v>
          </cell>
          <cell r="N12377">
            <v>4</v>
          </cell>
          <cell r="O12377">
            <v>1</v>
          </cell>
          <cell r="P12377">
            <v>7</v>
          </cell>
          <cell r="Q12377">
            <v>1</v>
          </cell>
          <cell r="R12377">
            <v>1</v>
          </cell>
          <cell r="S12377">
            <v>2</v>
          </cell>
          <cell r="T12377">
            <v>1</v>
          </cell>
          <cell r="U12377">
            <v>3</v>
          </cell>
          <cell r="V12377">
            <v>65</v>
          </cell>
          <cell r="W12377">
            <v>0</v>
          </cell>
          <cell r="X12377">
            <v>65</v>
          </cell>
        </row>
        <row r="12378">
          <cell r="D12378">
            <v>27060406102</v>
          </cell>
          <cell r="E12378" t="str">
            <v>ZILLA PARISHAD URDU PRIMARY SCHOOL  AMKINHI</v>
          </cell>
          <cell r="F12378">
            <v>1</v>
          </cell>
          <cell r="G12378" t="str">
            <v>01 Primary</v>
          </cell>
          <cell r="H12378" t="str">
            <v>02_Zilla Parishad</v>
          </cell>
          <cell r="I12378" t="e">
            <v>#N/A</v>
          </cell>
          <cell r="J12378">
            <v>3</v>
          </cell>
          <cell r="K12378">
            <v>2</v>
          </cell>
          <cell r="L12378">
            <v>1</v>
          </cell>
          <cell r="M12378">
            <v>1</v>
          </cell>
          <cell r="N12378">
            <v>1</v>
          </cell>
          <cell r="O12378">
            <v>1</v>
          </cell>
          <cell r="P12378">
            <v>5</v>
          </cell>
          <cell r="Q12378">
            <v>2</v>
          </cell>
          <cell r="R12378">
            <v>2</v>
          </cell>
          <cell r="S12378">
            <v>2</v>
          </cell>
          <cell r="T12378">
            <v>0</v>
          </cell>
          <cell r="U12378">
            <v>2</v>
          </cell>
          <cell r="V12378">
            <v>22</v>
          </cell>
          <cell r="W12378">
            <v>0</v>
          </cell>
          <cell r="X12378">
            <v>22</v>
          </cell>
        </row>
        <row r="12379">
          <cell r="D12379">
            <v>27060406201</v>
          </cell>
          <cell r="E12379" t="str">
            <v>ZILLA PARISHAD PRIMARY SCHOOL BALIRAMNAGAR</v>
          </cell>
          <cell r="F12379">
            <v>1</v>
          </cell>
          <cell r="G12379" t="str">
            <v>01 Primary</v>
          </cell>
          <cell r="H12379" t="str">
            <v>02_Zilla Parishad</v>
          </cell>
          <cell r="I12379" t="e">
            <v>#N/A</v>
          </cell>
          <cell r="J12379">
            <v>3</v>
          </cell>
          <cell r="K12379">
            <v>2</v>
          </cell>
          <cell r="L12379">
            <v>1</v>
          </cell>
          <cell r="M12379">
            <v>1</v>
          </cell>
          <cell r="N12379">
            <v>4</v>
          </cell>
          <cell r="O12379">
            <v>1</v>
          </cell>
          <cell r="P12379">
            <v>3</v>
          </cell>
          <cell r="Q12379">
            <v>2</v>
          </cell>
          <cell r="R12379">
            <v>1</v>
          </cell>
          <cell r="S12379">
            <v>1</v>
          </cell>
          <cell r="T12379">
            <v>0</v>
          </cell>
          <cell r="U12379">
            <v>2</v>
          </cell>
          <cell r="V12379">
            <v>23</v>
          </cell>
          <cell r="W12379">
            <v>0</v>
          </cell>
          <cell r="X12379">
            <v>23</v>
          </cell>
        </row>
        <row r="12380">
          <cell r="D12380">
            <v>27060406301</v>
          </cell>
          <cell r="E12380" t="str">
            <v>ZILLA PARISHAD UPPER PRIMARY SCHOOL DHAWANDA</v>
          </cell>
          <cell r="F12380">
            <v>2</v>
          </cell>
          <cell r="G12380" t="str">
            <v>02 Primary with Upper Primary</v>
          </cell>
          <cell r="H12380" t="str">
            <v>02_Zilla Parishad</v>
          </cell>
          <cell r="I12380" t="e">
            <v>#N/A</v>
          </cell>
          <cell r="J12380">
            <v>3</v>
          </cell>
          <cell r="K12380">
            <v>7</v>
          </cell>
          <cell r="L12380">
            <v>1</v>
          </cell>
          <cell r="M12380">
            <v>1</v>
          </cell>
          <cell r="N12380">
            <v>1</v>
          </cell>
          <cell r="O12380">
            <v>1</v>
          </cell>
          <cell r="P12380">
            <v>7</v>
          </cell>
          <cell r="Q12380">
            <v>1</v>
          </cell>
          <cell r="R12380">
            <v>2</v>
          </cell>
          <cell r="S12380">
            <v>1</v>
          </cell>
          <cell r="T12380">
            <v>0</v>
          </cell>
          <cell r="U12380">
            <v>5</v>
          </cell>
          <cell r="V12380">
            <v>97</v>
          </cell>
          <cell r="W12380">
            <v>36</v>
          </cell>
          <cell r="X12380">
            <v>133</v>
          </cell>
        </row>
        <row r="12381">
          <cell r="D12381">
            <v>27060406302</v>
          </cell>
          <cell r="E12381" t="str">
            <v>PRASHIK VIDHAVALAY DHAWANDA</v>
          </cell>
          <cell r="F12381">
            <v>3</v>
          </cell>
          <cell r="G12381" t="str">
            <v>04 Pr. With Up.Pr. Sec. and H.Sec.</v>
          </cell>
          <cell r="H12381" t="str">
            <v>22_Unaided</v>
          </cell>
          <cell r="I12381" t="e">
            <v>#N/A</v>
          </cell>
          <cell r="J12381">
            <v>1</v>
          </cell>
          <cell r="K12381">
            <v>4</v>
          </cell>
          <cell r="L12381">
            <v>2</v>
          </cell>
          <cell r="M12381">
            <v>2</v>
          </cell>
          <cell r="N12381">
            <v>1</v>
          </cell>
          <cell r="O12381">
            <v>1</v>
          </cell>
          <cell r="P12381">
            <v>1</v>
          </cell>
          <cell r="Q12381">
            <v>1</v>
          </cell>
          <cell r="R12381">
            <v>2</v>
          </cell>
          <cell r="S12381">
            <v>1</v>
          </cell>
          <cell r="T12381">
            <v>0</v>
          </cell>
          <cell r="U12381">
            <v>4</v>
          </cell>
          <cell r="V12381">
            <v>20</v>
          </cell>
          <cell r="W12381">
            <v>87</v>
          </cell>
          <cell r="X12381">
            <v>107</v>
          </cell>
        </row>
        <row r="12382">
          <cell r="D12382">
            <v>27060406401</v>
          </cell>
          <cell r="E12382" t="str">
            <v>ZILLA PARISHAD UPPER PRIMARY SCHOOL GADEGAON</v>
          </cell>
          <cell r="F12382">
            <v>2</v>
          </cell>
          <cell r="G12382" t="str">
            <v>02 Primary with Upper Primary</v>
          </cell>
          <cell r="H12382" t="str">
            <v>02_Zilla Parishad</v>
          </cell>
          <cell r="I12382" t="e">
            <v>#N/A</v>
          </cell>
          <cell r="J12382">
            <v>3</v>
          </cell>
          <cell r="K12382">
            <v>5</v>
          </cell>
          <cell r="L12382">
            <v>1</v>
          </cell>
          <cell r="M12382">
            <v>1</v>
          </cell>
          <cell r="N12382">
            <v>1</v>
          </cell>
          <cell r="O12382">
            <v>1</v>
          </cell>
          <cell r="P12382">
            <v>1</v>
          </cell>
          <cell r="Q12382">
            <v>2</v>
          </cell>
          <cell r="R12382">
            <v>1</v>
          </cell>
          <cell r="S12382">
            <v>1</v>
          </cell>
          <cell r="T12382">
            <v>1</v>
          </cell>
          <cell r="U12382">
            <v>5</v>
          </cell>
          <cell r="V12382">
            <v>60</v>
          </cell>
          <cell r="W12382">
            <v>32</v>
          </cell>
          <cell r="X12382">
            <v>92</v>
          </cell>
        </row>
        <row r="12383">
          <cell r="D12383">
            <v>27060406501</v>
          </cell>
          <cell r="E12383" t="str">
            <v>ZILLA PARISHAD PRIMARY SCHOOL GONDEGAON</v>
          </cell>
          <cell r="F12383">
            <v>1</v>
          </cell>
          <cell r="G12383" t="str">
            <v>01 Primary</v>
          </cell>
          <cell r="H12383" t="str">
            <v>02_Zilla Parishad</v>
          </cell>
          <cell r="I12383" t="e">
            <v>#N/A</v>
          </cell>
          <cell r="J12383">
            <v>3</v>
          </cell>
          <cell r="K12383">
            <v>2</v>
          </cell>
          <cell r="L12383">
            <v>1</v>
          </cell>
          <cell r="M12383">
            <v>1</v>
          </cell>
          <cell r="N12383">
            <v>4</v>
          </cell>
          <cell r="O12383">
            <v>1</v>
          </cell>
          <cell r="P12383">
            <v>1</v>
          </cell>
          <cell r="Q12383">
            <v>1</v>
          </cell>
          <cell r="R12383">
            <v>1</v>
          </cell>
          <cell r="S12383">
            <v>2</v>
          </cell>
          <cell r="T12383">
            <v>0</v>
          </cell>
          <cell r="U12383">
            <v>2</v>
          </cell>
          <cell r="V12383">
            <v>36</v>
          </cell>
          <cell r="W12383">
            <v>0</v>
          </cell>
          <cell r="X12383">
            <v>36</v>
          </cell>
        </row>
        <row r="12384">
          <cell r="D12384">
            <v>27060406601</v>
          </cell>
          <cell r="E12384" t="str">
            <v>ZILLA PARISHAD UPPER PRIMARY SCHOOL PANCHALA</v>
          </cell>
          <cell r="F12384">
            <v>2</v>
          </cell>
          <cell r="G12384" t="str">
            <v>02 Primary with Upper Primary</v>
          </cell>
          <cell r="H12384" t="str">
            <v>02_Zilla Parishad</v>
          </cell>
          <cell r="I12384" t="e">
            <v>#N/A</v>
          </cell>
          <cell r="J12384">
            <v>3</v>
          </cell>
          <cell r="K12384">
            <v>6</v>
          </cell>
          <cell r="L12384">
            <v>1</v>
          </cell>
          <cell r="M12384">
            <v>1</v>
          </cell>
          <cell r="N12384">
            <v>1</v>
          </cell>
          <cell r="O12384">
            <v>1</v>
          </cell>
          <cell r="P12384">
            <v>1</v>
          </cell>
          <cell r="Q12384">
            <v>2</v>
          </cell>
          <cell r="R12384">
            <v>1</v>
          </cell>
          <cell r="S12384">
            <v>2</v>
          </cell>
          <cell r="T12384">
            <v>0</v>
          </cell>
          <cell r="U12384">
            <v>5</v>
          </cell>
          <cell r="V12384">
            <v>90</v>
          </cell>
          <cell r="W12384">
            <v>18</v>
          </cell>
          <cell r="X12384">
            <v>108</v>
          </cell>
        </row>
        <row r="12385">
          <cell r="D12385">
            <v>27060406701</v>
          </cell>
          <cell r="E12385" t="str">
            <v>ZILLA PARISHAD PRIMARY SCHOOL PIMPALSHENDA</v>
          </cell>
          <cell r="F12385">
            <v>1</v>
          </cell>
          <cell r="G12385" t="str">
            <v>01 Primary</v>
          </cell>
          <cell r="H12385" t="str">
            <v>02_Zilla Parishad</v>
          </cell>
          <cell r="I12385" t="e">
            <v>#N/A</v>
          </cell>
          <cell r="J12385">
            <v>3</v>
          </cell>
          <cell r="K12385">
            <v>2</v>
          </cell>
          <cell r="L12385">
            <v>1</v>
          </cell>
          <cell r="M12385">
            <v>1</v>
          </cell>
          <cell r="N12385">
            <v>4</v>
          </cell>
          <cell r="O12385">
            <v>1</v>
          </cell>
          <cell r="P12385">
            <v>7</v>
          </cell>
          <cell r="Q12385">
            <v>2</v>
          </cell>
          <cell r="R12385">
            <v>1</v>
          </cell>
          <cell r="S12385">
            <v>1</v>
          </cell>
          <cell r="T12385">
            <v>0</v>
          </cell>
          <cell r="U12385">
            <v>2</v>
          </cell>
          <cell r="V12385">
            <v>35</v>
          </cell>
          <cell r="W12385">
            <v>0</v>
          </cell>
          <cell r="X12385">
            <v>35</v>
          </cell>
        </row>
        <row r="12386">
          <cell r="D12386">
            <v>27060406801</v>
          </cell>
          <cell r="E12386" t="str">
            <v>ZILLA PARISHAD UPPER PRIMARY SCHOOL POHRADEVI</v>
          </cell>
          <cell r="F12386">
            <v>2</v>
          </cell>
          <cell r="G12386" t="str">
            <v>02 Primary with Upper Primary</v>
          </cell>
          <cell r="H12386" t="str">
            <v>02_Zilla Parishad</v>
          </cell>
          <cell r="I12386" t="e">
            <v>#N/A</v>
          </cell>
          <cell r="J12386">
            <v>3</v>
          </cell>
          <cell r="K12386">
            <v>7</v>
          </cell>
          <cell r="L12386">
            <v>2</v>
          </cell>
          <cell r="M12386">
            <v>2</v>
          </cell>
          <cell r="N12386">
            <v>1</v>
          </cell>
          <cell r="O12386">
            <v>1</v>
          </cell>
          <cell r="P12386">
            <v>3</v>
          </cell>
          <cell r="Q12386">
            <v>1</v>
          </cell>
          <cell r="R12386">
            <v>1</v>
          </cell>
          <cell r="S12386">
            <v>2</v>
          </cell>
          <cell r="T12386">
            <v>3</v>
          </cell>
          <cell r="U12386">
            <v>5</v>
          </cell>
          <cell r="V12386">
            <v>161</v>
          </cell>
          <cell r="W12386">
            <v>39</v>
          </cell>
          <cell r="X12386">
            <v>200</v>
          </cell>
        </row>
        <row r="12387">
          <cell r="D12387">
            <v>27060406802</v>
          </cell>
          <cell r="E12387" t="str">
            <v>SHRI KISANRAO VIDYALAYA POHARADEVI</v>
          </cell>
          <cell r="F12387">
            <v>3</v>
          </cell>
          <cell r="G12387" t="str">
            <v>04 Pr. With Up.Pr. Sec. and H.Sec.</v>
          </cell>
          <cell r="H12387" t="str">
            <v>17_Pvt. Aided</v>
          </cell>
          <cell r="I12387" t="e">
            <v>#N/A</v>
          </cell>
          <cell r="J12387">
            <v>2</v>
          </cell>
          <cell r="K12387">
            <v>8</v>
          </cell>
          <cell r="L12387">
            <v>1</v>
          </cell>
          <cell r="M12387">
            <v>2</v>
          </cell>
          <cell r="N12387">
            <v>1</v>
          </cell>
          <cell r="O12387">
            <v>1</v>
          </cell>
          <cell r="P12387">
            <v>3</v>
          </cell>
          <cell r="Q12387">
            <v>1</v>
          </cell>
          <cell r="R12387">
            <v>1</v>
          </cell>
          <cell r="S12387">
            <v>1</v>
          </cell>
          <cell r="T12387">
            <v>0</v>
          </cell>
          <cell r="U12387">
            <v>9</v>
          </cell>
          <cell r="V12387">
            <v>41</v>
          </cell>
          <cell r="W12387">
            <v>272</v>
          </cell>
          <cell r="X12387">
            <v>313</v>
          </cell>
        </row>
        <row r="12388">
          <cell r="D12388">
            <v>27060406803</v>
          </cell>
          <cell r="E12388" t="str">
            <v>ZILLA PARISHAD PRIMARY URDU SCHOOL POHARADEVI</v>
          </cell>
          <cell r="F12388">
            <v>1</v>
          </cell>
          <cell r="G12388" t="str">
            <v>01 Primary</v>
          </cell>
          <cell r="H12388" t="str">
            <v>02_Zilla Parishad</v>
          </cell>
          <cell r="I12388" t="e">
            <v>#N/A</v>
          </cell>
          <cell r="J12388">
            <v>3</v>
          </cell>
          <cell r="K12388">
            <v>2</v>
          </cell>
          <cell r="L12388">
            <v>1</v>
          </cell>
          <cell r="M12388">
            <v>1</v>
          </cell>
          <cell r="N12388">
            <v>1</v>
          </cell>
          <cell r="O12388">
            <v>1</v>
          </cell>
          <cell r="P12388">
            <v>5</v>
          </cell>
          <cell r="Q12388">
            <v>2</v>
          </cell>
          <cell r="R12388">
            <v>1</v>
          </cell>
          <cell r="S12388">
            <v>2</v>
          </cell>
          <cell r="T12388">
            <v>0</v>
          </cell>
          <cell r="U12388">
            <v>2</v>
          </cell>
          <cell r="V12388">
            <v>7</v>
          </cell>
          <cell r="W12388">
            <v>0</v>
          </cell>
          <cell r="X12388">
            <v>7</v>
          </cell>
        </row>
        <row r="12389">
          <cell r="D12389">
            <v>27060406804</v>
          </cell>
          <cell r="E12389" t="str">
            <v>JADGURU SEVADAS MAH PRI SCHOOL POHARADEVI</v>
          </cell>
          <cell r="F12389">
            <v>2</v>
          </cell>
          <cell r="G12389" t="str">
            <v>02 Primary with Upper Primary</v>
          </cell>
          <cell r="H12389" t="str">
            <v>22_Unaided</v>
          </cell>
          <cell r="I12389" t="e">
            <v>#N/A</v>
          </cell>
          <cell r="J12389">
            <v>1</v>
          </cell>
          <cell r="K12389">
            <v>5</v>
          </cell>
          <cell r="L12389">
            <v>1</v>
          </cell>
          <cell r="M12389">
            <v>1</v>
          </cell>
          <cell r="N12389">
            <v>3</v>
          </cell>
          <cell r="O12389">
            <v>1</v>
          </cell>
          <cell r="P12389">
            <v>5</v>
          </cell>
          <cell r="Q12389">
            <v>1</v>
          </cell>
          <cell r="R12389">
            <v>9</v>
          </cell>
          <cell r="S12389">
            <v>1</v>
          </cell>
          <cell r="T12389">
            <v>0</v>
          </cell>
          <cell r="U12389">
            <v>5</v>
          </cell>
          <cell r="V12389">
            <v>92</v>
          </cell>
          <cell r="W12389">
            <v>0</v>
          </cell>
          <cell r="X12389">
            <v>92</v>
          </cell>
        </row>
        <row r="12390">
          <cell r="D12390">
            <v>27060406805</v>
          </cell>
          <cell r="E12390" t="str">
            <v>L VASANTRAO NAIK MUK BADHIR NIWASI VIDHALAYA VASANTNAGAR POHRADEVI</v>
          </cell>
          <cell r="F12390">
            <v>1</v>
          </cell>
          <cell r="G12390" t="str">
            <v>01 Primary</v>
          </cell>
          <cell r="H12390" t="str">
            <v>15_Social Welfare Aided</v>
          </cell>
          <cell r="I12390" t="e">
            <v>#N/A</v>
          </cell>
          <cell r="J12390">
            <v>2</v>
          </cell>
          <cell r="K12390">
            <v>7</v>
          </cell>
          <cell r="L12390">
            <v>2</v>
          </cell>
          <cell r="M12390">
            <v>2</v>
          </cell>
          <cell r="N12390">
            <v>1</v>
          </cell>
          <cell r="O12390">
            <v>1</v>
          </cell>
          <cell r="P12390">
            <v>2</v>
          </cell>
          <cell r="Q12390">
            <v>1</v>
          </cell>
          <cell r="R12390">
            <v>9</v>
          </cell>
          <cell r="S12390">
            <v>1</v>
          </cell>
          <cell r="T12390">
            <v>5</v>
          </cell>
          <cell r="U12390">
            <v>7</v>
          </cell>
          <cell r="V12390">
            <v>27</v>
          </cell>
          <cell r="W12390">
            <v>0</v>
          </cell>
          <cell r="X12390">
            <v>27</v>
          </cell>
        </row>
        <row r="12391">
          <cell r="D12391">
            <v>27060406806</v>
          </cell>
          <cell r="E12391" t="str">
            <v>JAGADGURU SEVADAS MAHARAJ JR SCIENCE COLLEGE POHARADEVI</v>
          </cell>
          <cell r="F12391">
            <v>11</v>
          </cell>
          <cell r="G12391" t="str">
            <v>10 Higher Secondary only/Jr. College</v>
          </cell>
          <cell r="H12391" t="str">
            <v>22_Unaided</v>
          </cell>
          <cell r="I12391" t="e">
            <v>#N/A</v>
          </cell>
          <cell r="J12391">
            <v>2</v>
          </cell>
          <cell r="K12391">
            <v>0</v>
          </cell>
          <cell r="L12391">
            <v>1</v>
          </cell>
          <cell r="M12391">
            <v>1</v>
          </cell>
          <cell r="N12391">
            <v>3</v>
          </cell>
          <cell r="O12391">
            <v>1</v>
          </cell>
          <cell r="P12391">
            <v>5</v>
          </cell>
          <cell r="Q12391">
            <v>1</v>
          </cell>
          <cell r="R12391">
            <v>9</v>
          </cell>
          <cell r="S12391">
            <v>1</v>
          </cell>
          <cell r="T12391">
            <v>0</v>
          </cell>
          <cell r="U12391">
            <v>0</v>
          </cell>
          <cell r="V12391">
            <v>0</v>
          </cell>
          <cell r="W12391">
            <v>0</v>
          </cell>
          <cell r="X12391">
            <v>0</v>
          </cell>
        </row>
        <row r="12392">
          <cell r="D12392">
            <v>27060406807</v>
          </cell>
          <cell r="E12392" t="str">
            <v>J.S.MARATHI PRIMARY SCHOOL POHARADEVI</v>
          </cell>
          <cell r="F12392">
            <v>1</v>
          </cell>
          <cell r="G12392" t="str">
            <v>01 Primary</v>
          </cell>
          <cell r="H12392" t="str">
            <v>25_Self Finance</v>
          </cell>
          <cell r="I12392" t="e">
            <v>#N/A</v>
          </cell>
          <cell r="J12392">
            <v>1</v>
          </cell>
          <cell r="K12392">
            <v>2</v>
          </cell>
          <cell r="L12392">
            <v>1</v>
          </cell>
          <cell r="M12392">
            <v>1</v>
          </cell>
          <cell r="N12392">
            <v>2</v>
          </cell>
          <cell r="O12392">
            <v>2</v>
          </cell>
          <cell r="P12392">
            <v>2</v>
          </cell>
          <cell r="Q12392">
            <v>1</v>
          </cell>
          <cell r="R12392">
            <v>9</v>
          </cell>
          <cell r="S12392">
            <v>1</v>
          </cell>
          <cell r="T12392">
            <v>1</v>
          </cell>
          <cell r="U12392">
            <v>1</v>
          </cell>
          <cell r="V12392">
            <v>11</v>
          </cell>
          <cell r="W12392">
            <v>0</v>
          </cell>
          <cell r="X12392">
            <v>11</v>
          </cell>
        </row>
        <row r="12393">
          <cell r="D12393">
            <v>27060406901</v>
          </cell>
          <cell r="E12393" t="str">
            <v>ZILLA PARISHAD PRIMARY SCHOOL SAWALI</v>
          </cell>
          <cell r="F12393">
            <v>1</v>
          </cell>
          <cell r="G12393" t="str">
            <v>01 Primary</v>
          </cell>
          <cell r="H12393" t="str">
            <v>02_Zilla Parishad</v>
          </cell>
          <cell r="I12393" t="e">
            <v>#N/A</v>
          </cell>
          <cell r="J12393">
            <v>3</v>
          </cell>
          <cell r="K12393">
            <v>5</v>
          </cell>
          <cell r="L12393">
            <v>1</v>
          </cell>
          <cell r="M12393">
            <v>1</v>
          </cell>
          <cell r="N12393">
            <v>4</v>
          </cell>
          <cell r="O12393">
            <v>1</v>
          </cell>
          <cell r="P12393">
            <v>5</v>
          </cell>
          <cell r="Q12393">
            <v>2</v>
          </cell>
          <cell r="R12393">
            <v>1</v>
          </cell>
          <cell r="S12393">
            <v>2</v>
          </cell>
          <cell r="T12393">
            <v>0</v>
          </cell>
          <cell r="U12393">
            <v>2</v>
          </cell>
          <cell r="V12393">
            <v>49</v>
          </cell>
          <cell r="W12393">
            <v>0</v>
          </cell>
          <cell r="X12393">
            <v>49</v>
          </cell>
        </row>
        <row r="12394">
          <cell r="D12394">
            <v>27060407001</v>
          </cell>
          <cell r="E12394" t="str">
            <v>ZILLA PARISHAD PRIMARY MARATHI SCHOOL SOMNAGAR</v>
          </cell>
          <cell r="F12394">
            <v>1</v>
          </cell>
          <cell r="G12394" t="str">
            <v>01 Primary</v>
          </cell>
          <cell r="H12394" t="str">
            <v>02_Zilla Parishad</v>
          </cell>
          <cell r="I12394" t="e">
            <v>#N/A</v>
          </cell>
          <cell r="J12394">
            <v>6</v>
          </cell>
          <cell r="K12394">
            <v>2</v>
          </cell>
          <cell r="L12394">
            <v>1</v>
          </cell>
          <cell r="M12394">
            <v>1</v>
          </cell>
          <cell r="N12394">
            <v>1</v>
          </cell>
          <cell r="O12394">
            <v>1</v>
          </cell>
          <cell r="P12394">
            <v>3</v>
          </cell>
          <cell r="Q12394">
            <v>1</v>
          </cell>
          <cell r="R12394">
            <v>2</v>
          </cell>
          <cell r="S12394">
            <v>2</v>
          </cell>
          <cell r="T12394">
            <v>0</v>
          </cell>
          <cell r="U12394">
            <v>2</v>
          </cell>
          <cell r="V12394">
            <v>36</v>
          </cell>
          <cell r="W12394">
            <v>0</v>
          </cell>
          <cell r="X12394">
            <v>36</v>
          </cell>
        </row>
        <row r="12395">
          <cell r="D12395">
            <v>27060407002</v>
          </cell>
          <cell r="E12395" t="str">
            <v>ZILLA PARISHAD PRIMARY SCHOOL JYOTIBANAGAR</v>
          </cell>
          <cell r="F12395">
            <v>1</v>
          </cell>
          <cell r="G12395" t="str">
            <v>01 Primary</v>
          </cell>
          <cell r="H12395" t="str">
            <v>02_Zilla Parishad</v>
          </cell>
          <cell r="I12395" t="e">
            <v>#N/A</v>
          </cell>
          <cell r="J12395">
            <v>3</v>
          </cell>
          <cell r="K12395">
            <v>2</v>
          </cell>
          <cell r="L12395">
            <v>1</v>
          </cell>
          <cell r="M12395">
            <v>1</v>
          </cell>
          <cell r="N12395">
            <v>3</v>
          </cell>
          <cell r="O12395">
            <v>1</v>
          </cell>
          <cell r="P12395">
            <v>5</v>
          </cell>
          <cell r="Q12395">
            <v>1</v>
          </cell>
          <cell r="R12395">
            <v>9</v>
          </cell>
          <cell r="S12395">
            <v>1</v>
          </cell>
          <cell r="T12395">
            <v>0</v>
          </cell>
          <cell r="U12395">
            <v>3</v>
          </cell>
          <cell r="V12395">
            <v>63</v>
          </cell>
          <cell r="W12395">
            <v>0</v>
          </cell>
          <cell r="X12395">
            <v>63</v>
          </cell>
        </row>
        <row r="12396">
          <cell r="D12396">
            <v>27060407101</v>
          </cell>
          <cell r="E12396" t="str">
            <v>ZILLA PARISHAD PRIMARY SCHOOL SOYJANA</v>
          </cell>
          <cell r="F12396">
            <v>1</v>
          </cell>
          <cell r="G12396" t="str">
            <v>01 Primary</v>
          </cell>
          <cell r="H12396" t="str">
            <v>02_Zilla Parishad</v>
          </cell>
          <cell r="I12396" t="e">
            <v>#N/A</v>
          </cell>
          <cell r="J12396">
            <v>3</v>
          </cell>
          <cell r="K12396">
            <v>4</v>
          </cell>
          <cell r="L12396">
            <v>1</v>
          </cell>
          <cell r="M12396">
            <v>1</v>
          </cell>
          <cell r="N12396">
            <v>3</v>
          </cell>
          <cell r="O12396">
            <v>1</v>
          </cell>
          <cell r="P12396">
            <v>7</v>
          </cell>
          <cell r="Q12396">
            <v>1</v>
          </cell>
          <cell r="R12396">
            <v>1</v>
          </cell>
          <cell r="S12396">
            <v>1</v>
          </cell>
          <cell r="T12396">
            <v>0</v>
          </cell>
          <cell r="U12396">
            <v>3</v>
          </cell>
          <cell r="V12396">
            <v>63</v>
          </cell>
          <cell r="W12396">
            <v>0</v>
          </cell>
          <cell r="X12396">
            <v>63</v>
          </cell>
        </row>
        <row r="12397">
          <cell r="D12397">
            <v>27060407102</v>
          </cell>
          <cell r="E12397" t="str">
            <v>SMT. KASHIBAI RATHOD VIDYALAYA SOYJANA</v>
          </cell>
          <cell r="F12397">
            <v>3</v>
          </cell>
          <cell r="G12397" t="str">
            <v>04 Pr. With Up.Pr. Sec. and H.Sec.</v>
          </cell>
          <cell r="H12397" t="str">
            <v>17_Pvt. Aided</v>
          </cell>
          <cell r="I12397" t="e">
            <v>#N/A</v>
          </cell>
          <cell r="J12397">
            <v>2</v>
          </cell>
          <cell r="K12397">
            <v>4</v>
          </cell>
          <cell r="L12397">
            <v>1</v>
          </cell>
          <cell r="M12397">
            <v>1</v>
          </cell>
          <cell r="N12397">
            <v>4</v>
          </cell>
          <cell r="O12397">
            <v>1</v>
          </cell>
          <cell r="P12397">
            <v>5</v>
          </cell>
          <cell r="Q12397">
            <v>1</v>
          </cell>
          <cell r="R12397">
            <v>2</v>
          </cell>
          <cell r="S12397">
            <v>1</v>
          </cell>
          <cell r="T12397">
            <v>0</v>
          </cell>
          <cell r="U12397">
            <v>3</v>
          </cell>
          <cell r="V12397">
            <v>22</v>
          </cell>
          <cell r="W12397">
            <v>125</v>
          </cell>
          <cell r="X12397">
            <v>147</v>
          </cell>
        </row>
        <row r="12398">
          <cell r="D12398">
            <v>27060407201</v>
          </cell>
          <cell r="E12398" t="str">
            <v>ZILLA PARISHAD PRIMARY SCHOOL WADGAON</v>
          </cell>
          <cell r="F12398">
            <v>1</v>
          </cell>
          <cell r="G12398" t="str">
            <v>01 Primary</v>
          </cell>
          <cell r="H12398" t="str">
            <v>02_Zilla Parishad</v>
          </cell>
          <cell r="I12398" t="e">
            <v>#N/A</v>
          </cell>
          <cell r="J12398">
            <v>3</v>
          </cell>
          <cell r="K12398">
            <v>2</v>
          </cell>
          <cell r="L12398">
            <v>1</v>
          </cell>
          <cell r="M12398">
            <v>1</v>
          </cell>
          <cell r="N12398">
            <v>1</v>
          </cell>
          <cell r="O12398">
            <v>1</v>
          </cell>
          <cell r="P12398">
            <v>5</v>
          </cell>
          <cell r="Q12398">
            <v>1</v>
          </cell>
          <cell r="R12398">
            <v>1</v>
          </cell>
          <cell r="S12398">
            <v>1</v>
          </cell>
          <cell r="T12398">
            <v>0</v>
          </cell>
          <cell r="U12398">
            <v>2</v>
          </cell>
          <cell r="V12398">
            <v>42</v>
          </cell>
          <cell r="W12398">
            <v>0</v>
          </cell>
          <cell r="X12398">
            <v>42</v>
          </cell>
        </row>
        <row r="12399">
          <cell r="D12399">
            <v>27060407301</v>
          </cell>
          <cell r="E12399" t="str">
            <v>ZILLA PARISHAD PRIMARY SCHOOL WAI GAUL</v>
          </cell>
          <cell r="F12399">
            <v>1</v>
          </cell>
          <cell r="G12399" t="str">
            <v>01 Primary</v>
          </cell>
          <cell r="H12399" t="str">
            <v>02_Zilla Parishad</v>
          </cell>
          <cell r="I12399" t="e">
            <v>#N/A</v>
          </cell>
          <cell r="J12399">
            <v>3</v>
          </cell>
          <cell r="K12399">
            <v>4</v>
          </cell>
          <cell r="L12399">
            <v>1</v>
          </cell>
          <cell r="M12399">
            <v>1</v>
          </cell>
          <cell r="N12399">
            <v>1</v>
          </cell>
          <cell r="O12399">
            <v>1</v>
          </cell>
          <cell r="P12399">
            <v>1</v>
          </cell>
          <cell r="Q12399">
            <v>1</v>
          </cell>
          <cell r="R12399">
            <v>1</v>
          </cell>
          <cell r="S12399">
            <v>1</v>
          </cell>
          <cell r="T12399">
            <v>0</v>
          </cell>
          <cell r="U12399">
            <v>4</v>
          </cell>
          <cell r="V12399">
            <v>98</v>
          </cell>
          <cell r="W12399">
            <v>0</v>
          </cell>
          <cell r="X12399">
            <v>98</v>
          </cell>
        </row>
        <row r="12400">
          <cell r="D12400">
            <v>27060407302</v>
          </cell>
          <cell r="E12400" t="str">
            <v>TAPASVI KASHINATHBABA PRATHAMIC ASHRAM SCHOOL WAIGAUL</v>
          </cell>
          <cell r="F12400">
            <v>1</v>
          </cell>
          <cell r="G12400" t="str">
            <v>01 Primary</v>
          </cell>
          <cell r="H12400" t="str">
            <v>15_Social Welfare Aided</v>
          </cell>
          <cell r="I12400" t="e">
            <v>#N/A</v>
          </cell>
          <cell r="J12400">
            <v>2</v>
          </cell>
          <cell r="K12400">
            <v>4</v>
          </cell>
          <cell r="L12400">
            <v>3</v>
          </cell>
          <cell r="M12400">
            <v>3</v>
          </cell>
          <cell r="N12400">
            <v>3</v>
          </cell>
          <cell r="O12400">
            <v>2</v>
          </cell>
          <cell r="P12400">
            <v>5</v>
          </cell>
          <cell r="Q12400">
            <v>1</v>
          </cell>
          <cell r="R12400">
            <v>2</v>
          </cell>
          <cell r="S12400">
            <v>1</v>
          </cell>
          <cell r="T12400">
            <v>0</v>
          </cell>
          <cell r="U12400">
            <v>3</v>
          </cell>
          <cell r="V12400">
            <v>173</v>
          </cell>
          <cell r="W12400">
            <v>0</v>
          </cell>
          <cell r="X12400">
            <v>173</v>
          </cell>
        </row>
        <row r="12401">
          <cell r="D12401">
            <v>27060407303</v>
          </cell>
          <cell r="E12401" t="str">
            <v>TAPASVI  KASHINATHBABA MADHYAMIC ASHRAM  SCHOOL WAIGAUL</v>
          </cell>
          <cell r="F12401">
            <v>6</v>
          </cell>
          <cell r="G12401" t="str">
            <v>03 Pr. Up Pr. And Secondary Only</v>
          </cell>
          <cell r="H12401" t="str">
            <v>15_Social Welfare Aided</v>
          </cell>
          <cell r="I12401" t="e">
            <v>#N/A</v>
          </cell>
          <cell r="J12401">
            <v>2</v>
          </cell>
          <cell r="K12401">
            <v>6</v>
          </cell>
          <cell r="L12401">
            <v>5</v>
          </cell>
          <cell r="M12401">
            <v>7</v>
          </cell>
          <cell r="N12401">
            <v>1</v>
          </cell>
          <cell r="O12401">
            <v>2</v>
          </cell>
          <cell r="P12401">
            <v>5</v>
          </cell>
          <cell r="Q12401">
            <v>1</v>
          </cell>
          <cell r="R12401">
            <v>1</v>
          </cell>
          <cell r="S12401">
            <v>1</v>
          </cell>
          <cell r="T12401">
            <v>0</v>
          </cell>
          <cell r="U12401">
            <v>11</v>
          </cell>
          <cell r="V12401">
            <v>78</v>
          </cell>
          <cell r="W12401">
            <v>268</v>
          </cell>
          <cell r="X12401">
            <v>346</v>
          </cell>
        </row>
        <row r="12402">
          <cell r="D12402">
            <v>27060407401</v>
          </cell>
          <cell r="E12402" t="str">
            <v>ZILLA PARISHAD PRIMARY SCHOOL VASANTNAGAR POH.</v>
          </cell>
          <cell r="F12402">
            <v>1</v>
          </cell>
          <cell r="G12402" t="str">
            <v>01 Primary</v>
          </cell>
          <cell r="H12402" t="str">
            <v>02_Zilla Parishad</v>
          </cell>
          <cell r="I12402" t="e">
            <v>#N/A</v>
          </cell>
          <cell r="J12402">
            <v>3</v>
          </cell>
          <cell r="K12402">
            <v>4</v>
          </cell>
          <cell r="L12402">
            <v>1</v>
          </cell>
          <cell r="M12402">
            <v>1</v>
          </cell>
          <cell r="N12402">
            <v>1</v>
          </cell>
          <cell r="O12402">
            <v>1</v>
          </cell>
          <cell r="P12402">
            <v>5</v>
          </cell>
          <cell r="Q12402">
            <v>2</v>
          </cell>
          <cell r="R12402">
            <v>1</v>
          </cell>
          <cell r="S12402">
            <v>2</v>
          </cell>
          <cell r="T12402">
            <v>0</v>
          </cell>
          <cell r="U12402">
            <v>2</v>
          </cell>
          <cell r="V12402">
            <v>40</v>
          </cell>
          <cell r="W12402">
            <v>0</v>
          </cell>
          <cell r="X12402">
            <v>40</v>
          </cell>
        </row>
        <row r="12403">
          <cell r="D12403">
            <v>27060407501</v>
          </cell>
          <cell r="E12403" t="str">
            <v>ZILLA PARISHAD PRIMARY SCHOOL  GIRDAGAON</v>
          </cell>
          <cell r="F12403">
            <v>1</v>
          </cell>
          <cell r="G12403" t="str">
            <v>01 Primary</v>
          </cell>
          <cell r="H12403" t="str">
            <v>02_Zilla Parishad</v>
          </cell>
          <cell r="I12403" t="e">
            <v>#N/A</v>
          </cell>
          <cell r="J12403">
            <v>3</v>
          </cell>
          <cell r="K12403">
            <v>1</v>
          </cell>
          <cell r="L12403">
            <v>1</v>
          </cell>
          <cell r="M12403">
            <v>1</v>
          </cell>
          <cell r="N12403">
            <v>1</v>
          </cell>
          <cell r="O12403">
            <v>1</v>
          </cell>
          <cell r="P12403">
            <v>5</v>
          </cell>
          <cell r="Q12403">
            <v>1</v>
          </cell>
          <cell r="R12403">
            <v>2</v>
          </cell>
          <cell r="S12403">
            <v>1</v>
          </cell>
          <cell r="T12403">
            <v>0</v>
          </cell>
          <cell r="U12403">
            <v>2</v>
          </cell>
          <cell r="V12403">
            <v>32</v>
          </cell>
          <cell r="W12403">
            <v>0</v>
          </cell>
          <cell r="X12403">
            <v>32</v>
          </cell>
        </row>
        <row r="12404">
          <cell r="D12404">
            <v>27060407502</v>
          </cell>
          <cell r="E12404" t="str">
            <v>YASHWANTRAO CHAVAN  VIDYALAYA GIRDA</v>
          </cell>
          <cell r="F12404">
            <v>6</v>
          </cell>
          <cell r="G12404" t="str">
            <v>03 Pr. Up Pr. And Secondary Only</v>
          </cell>
          <cell r="H12404" t="str">
            <v>17_Pvt. Aided</v>
          </cell>
          <cell r="I12404" t="e">
            <v>#N/A</v>
          </cell>
          <cell r="J12404">
            <v>2</v>
          </cell>
          <cell r="K12404">
            <v>4</v>
          </cell>
          <cell r="L12404">
            <v>2</v>
          </cell>
          <cell r="M12404">
            <v>2</v>
          </cell>
          <cell r="N12404">
            <v>1</v>
          </cell>
          <cell r="O12404">
            <v>2</v>
          </cell>
          <cell r="P12404">
            <v>4</v>
          </cell>
          <cell r="Q12404">
            <v>1</v>
          </cell>
          <cell r="R12404">
            <v>2</v>
          </cell>
          <cell r="S12404">
            <v>1</v>
          </cell>
          <cell r="T12404">
            <v>0</v>
          </cell>
          <cell r="U12404">
            <v>4</v>
          </cell>
          <cell r="V12404">
            <v>23</v>
          </cell>
          <cell r="W12404">
            <v>115</v>
          </cell>
          <cell r="X12404">
            <v>138</v>
          </cell>
        </row>
        <row r="12405">
          <cell r="D12405">
            <v>27060407601</v>
          </cell>
          <cell r="E12405" t="str">
            <v>ZILLA PARISHAD PRIMARY SCHOOL GIRDA TANDA</v>
          </cell>
          <cell r="F12405">
            <v>1</v>
          </cell>
          <cell r="G12405" t="str">
            <v>01 Primary</v>
          </cell>
          <cell r="H12405" t="str">
            <v>02_Zilla Parishad</v>
          </cell>
          <cell r="I12405" t="e">
            <v>#N/A</v>
          </cell>
          <cell r="J12405">
            <v>3</v>
          </cell>
          <cell r="K12405">
            <v>2</v>
          </cell>
          <cell r="L12405">
            <v>1</v>
          </cell>
          <cell r="M12405">
            <v>1</v>
          </cell>
          <cell r="N12405">
            <v>3</v>
          </cell>
          <cell r="O12405">
            <v>1</v>
          </cell>
          <cell r="P12405">
            <v>1</v>
          </cell>
          <cell r="Q12405">
            <v>2</v>
          </cell>
          <cell r="R12405">
            <v>2</v>
          </cell>
          <cell r="S12405">
            <v>2</v>
          </cell>
          <cell r="T12405">
            <v>0</v>
          </cell>
          <cell r="U12405">
            <v>2</v>
          </cell>
          <cell r="V12405">
            <v>27</v>
          </cell>
          <cell r="W12405">
            <v>0</v>
          </cell>
          <cell r="X12405">
            <v>27</v>
          </cell>
        </row>
        <row r="12406">
          <cell r="D12406">
            <v>27060407701</v>
          </cell>
          <cell r="E12406" t="str">
            <v>ZILLA PARISHAD PRIMARY SCHOOL  KHAPARDARI</v>
          </cell>
          <cell r="F12406">
            <v>1</v>
          </cell>
          <cell r="G12406" t="str">
            <v>01 Primary</v>
          </cell>
          <cell r="H12406" t="str">
            <v>02_Zilla Parishad</v>
          </cell>
          <cell r="I12406" t="e">
            <v>#N/A</v>
          </cell>
          <cell r="J12406">
            <v>3</v>
          </cell>
          <cell r="K12406">
            <v>2</v>
          </cell>
          <cell r="L12406">
            <v>1</v>
          </cell>
          <cell r="M12406">
            <v>1</v>
          </cell>
          <cell r="N12406">
            <v>1</v>
          </cell>
          <cell r="O12406">
            <v>1</v>
          </cell>
          <cell r="P12406">
            <v>5</v>
          </cell>
          <cell r="Q12406">
            <v>2</v>
          </cell>
          <cell r="R12406">
            <v>2</v>
          </cell>
          <cell r="S12406">
            <v>2</v>
          </cell>
          <cell r="T12406">
            <v>0</v>
          </cell>
          <cell r="U12406">
            <v>2</v>
          </cell>
          <cell r="V12406">
            <v>38</v>
          </cell>
          <cell r="W12406">
            <v>0</v>
          </cell>
          <cell r="X12406">
            <v>38</v>
          </cell>
        </row>
        <row r="12407">
          <cell r="D12407">
            <v>27060407702</v>
          </cell>
          <cell r="E12407" t="str">
            <v>SHRI GAJADHARJI RATHOD V J N T PRIMARY ASHRAM SHALA KHAPARDARI</v>
          </cell>
          <cell r="F12407">
            <v>2</v>
          </cell>
          <cell r="G12407" t="str">
            <v>02 Primary with Upper Primary</v>
          </cell>
          <cell r="H12407" t="str">
            <v>15_Social Welfare Aided</v>
          </cell>
          <cell r="I12407" t="e">
            <v>#N/A</v>
          </cell>
          <cell r="J12407">
            <v>2</v>
          </cell>
          <cell r="K12407">
            <v>7</v>
          </cell>
          <cell r="L12407">
            <v>2</v>
          </cell>
          <cell r="M12407">
            <v>8</v>
          </cell>
          <cell r="N12407">
            <v>2</v>
          </cell>
          <cell r="O12407">
            <v>2</v>
          </cell>
          <cell r="P12407">
            <v>3</v>
          </cell>
          <cell r="Q12407">
            <v>1</v>
          </cell>
          <cell r="R12407">
            <v>1</v>
          </cell>
          <cell r="S12407">
            <v>1</v>
          </cell>
          <cell r="T12407">
            <v>0</v>
          </cell>
          <cell r="U12407">
            <v>8</v>
          </cell>
          <cell r="V12407">
            <v>118</v>
          </cell>
          <cell r="W12407">
            <v>54</v>
          </cell>
          <cell r="X12407">
            <v>172</v>
          </cell>
        </row>
        <row r="12408">
          <cell r="D12408">
            <v>27060407801</v>
          </cell>
          <cell r="E12408" t="str">
            <v>ZILLA PARISHAD PRIMARY SCHOOL KHERDA NO 1</v>
          </cell>
          <cell r="F12408">
            <v>1</v>
          </cell>
          <cell r="G12408" t="str">
            <v>01 Primary</v>
          </cell>
          <cell r="H12408" t="str">
            <v>02_Zilla Parishad</v>
          </cell>
          <cell r="I12408" t="e">
            <v>#N/A</v>
          </cell>
          <cell r="J12408">
            <v>3</v>
          </cell>
          <cell r="K12408">
            <v>2</v>
          </cell>
          <cell r="L12408">
            <v>1</v>
          </cell>
          <cell r="M12408">
            <v>1</v>
          </cell>
          <cell r="N12408">
            <v>1</v>
          </cell>
          <cell r="O12408">
            <v>1</v>
          </cell>
          <cell r="P12408">
            <v>5</v>
          </cell>
          <cell r="Q12408">
            <v>2</v>
          </cell>
          <cell r="R12408">
            <v>2</v>
          </cell>
          <cell r="S12408">
            <v>2</v>
          </cell>
          <cell r="T12408">
            <v>0</v>
          </cell>
          <cell r="U12408">
            <v>2</v>
          </cell>
          <cell r="V12408">
            <v>37</v>
          </cell>
          <cell r="W12408">
            <v>0</v>
          </cell>
          <cell r="X12408">
            <v>37</v>
          </cell>
        </row>
        <row r="12409">
          <cell r="D12409">
            <v>27060407901</v>
          </cell>
          <cell r="E12409" t="str">
            <v>ZILLA PARISHAD UPPER PRIMARY SCHOOL ROHNA</v>
          </cell>
          <cell r="F12409">
            <v>2</v>
          </cell>
          <cell r="G12409" t="str">
            <v>02 Primary with Upper Primary</v>
          </cell>
          <cell r="H12409" t="str">
            <v>02_Zilla Parishad</v>
          </cell>
          <cell r="I12409" t="e">
            <v>#N/A</v>
          </cell>
          <cell r="J12409">
            <v>3</v>
          </cell>
          <cell r="K12409">
            <v>6</v>
          </cell>
          <cell r="L12409">
            <v>1</v>
          </cell>
          <cell r="M12409">
            <v>1</v>
          </cell>
          <cell r="N12409">
            <v>1</v>
          </cell>
          <cell r="O12409">
            <v>1</v>
          </cell>
          <cell r="P12409">
            <v>1</v>
          </cell>
          <cell r="Q12409">
            <v>2</v>
          </cell>
          <cell r="R12409">
            <v>1</v>
          </cell>
          <cell r="S12409">
            <v>2</v>
          </cell>
          <cell r="T12409">
            <v>0</v>
          </cell>
          <cell r="U12409">
            <v>3</v>
          </cell>
          <cell r="V12409">
            <v>29</v>
          </cell>
          <cell r="W12409">
            <v>0</v>
          </cell>
          <cell r="X12409">
            <v>29</v>
          </cell>
        </row>
        <row r="12410">
          <cell r="D12410">
            <v>27060408001</v>
          </cell>
          <cell r="E12410" t="str">
            <v>ZILLA PARISHAD UPPER PRIMARY SCHOOL SAKHARDOAH</v>
          </cell>
          <cell r="F12410">
            <v>2</v>
          </cell>
          <cell r="G12410" t="str">
            <v>02 Primary with Upper Primary</v>
          </cell>
          <cell r="H12410" t="str">
            <v>02_Zilla Parishad</v>
          </cell>
          <cell r="I12410" t="e">
            <v>#N/A</v>
          </cell>
          <cell r="J12410">
            <v>3</v>
          </cell>
          <cell r="K12410">
            <v>5</v>
          </cell>
          <cell r="L12410">
            <v>2</v>
          </cell>
          <cell r="M12410">
            <v>1</v>
          </cell>
          <cell r="N12410">
            <v>3</v>
          </cell>
          <cell r="O12410">
            <v>1</v>
          </cell>
          <cell r="P12410">
            <v>1</v>
          </cell>
          <cell r="Q12410">
            <v>1</v>
          </cell>
          <cell r="R12410">
            <v>2</v>
          </cell>
          <cell r="S12410">
            <v>2</v>
          </cell>
          <cell r="T12410">
            <v>0</v>
          </cell>
          <cell r="U12410">
            <v>5</v>
          </cell>
          <cell r="V12410">
            <v>85</v>
          </cell>
          <cell r="W12410">
            <v>44</v>
          </cell>
          <cell r="X12410">
            <v>129</v>
          </cell>
        </row>
        <row r="12411">
          <cell r="D12411">
            <v>27060408002</v>
          </cell>
          <cell r="E12411" t="str">
            <v>ZILLA PARISHAD URDU PRIMARY SCHOOL SAKHARDOH</v>
          </cell>
          <cell r="F12411">
            <v>1</v>
          </cell>
          <cell r="G12411" t="str">
            <v>01 Primary</v>
          </cell>
          <cell r="H12411" t="str">
            <v>02_Zilla Parishad</v>
          </cell>
          <cell r="I12411" t="e">
            <v>#N/A</v>
          </cell>
          <cell r="J12411">
            <v>3</v>
          </cell>
          <cell r="K12411">
            <v>2</v>
          </cell>
          <cell r="L12411">
            <v>1</v>
          </cell>
          <cell r="M12411">
            <v>1</v>
          </cell>
          <cell r="N12411">
            <v>3</v>
          </cell>
          <cell r="O12411">
            <v>2</v>
          </cell>
          <cell r="P12411">
            <v>5</v>
          </cell>
          <cell r="Q12411">
            <v>2</v>
          </cell>
          <cell r="R12411">
            <v>2</v>
          </cell>
          <cell r="S12411">
            <v>2</v>
          </cell>
          <cell r="T12411">
            <v>0</v>
          </cell>
          <cell r="U12411">
            <v>2</v>
          </cell>
          <cell r="V12411">
            <v>11</v>
          </cell>
          <cell r="W12411">
            <v>0</v>
          </cell>
          <cell r="X12411">
            <v>11</v>
          </cell>
        </row>
        <row r="12412">
          <cell r="D12412">
            <v>27060408003</v>
          </cell>
          <cell r="E12412" t="str">
            <v>VASANTRAO NAIK VIDHALAYA SAKHARDOH</v>
          </cell>
          <cell r="F12412">
            <v>7</v>
          </cell>
          <cell r="G12412" t="str">
            <v>06 Upper Pr. And Secondary</v>
          </cell>
          <cell r="H12412" t="str">
            <v>17_Pvt. Aided</v>
          </cell>
          <cell r="I12412" t="e">
            <v>#N/A</v>
          </cell>
          <cell r="J12412">
            <v>2</v>
          </cell>
          <cell r="K12412">
            <v>1</v>
          </cell>
          <cell r="L12412">
            <v>1</v>
          </cell>
          <cell r="M12412">
            <v>1</v>
          </cell>
          <cell r="N12412">
            <v>1</v>
          </cell>
          <cell r="O12412">
            <v>1</v>
          </cell>
          <cell r="P12412">
            <v>3</v>
          </cell>
          <cell r="Q12412">
            <v>1</v>
          </cell>
          <cell r="R12412">
            <v>2</v>
          </cell>
          <cell r="S12412">
            <v>1</v>
          </cell>
          <cell r="T12412">
            <v>0</v>
          </cell>
          <cell r="U12412">
            <v>1</v>
          </cell>
          <cell r="V12412">
            <v>0</v>
          </cell>
          <cell r="W12412">
            <v>36</v>
          </cell>
          <cell r="X12412">
            <v>36</v>
          </cell>
        </row>
        <row r="12413">
          <cell r="D12413">
            <v>27060408004</v>
          </cell>
          <cell r="E12413" t="str">
            <v>ZILLA PARISHAD PRIMARY SCHOOL SAKHARDOAH PLOT</v>
          </cell>
          <cell r="F12413">
            <v>1</v>
          </cell>
          <cell r="G12413" t="str">
            <v>01 Primary</v>
          </cell>
          <cell r="H12413" t="str">
            <v>02_Zilla Parishad</v>
          </cell>
          <cell r="I12413" t="e">
            <v>#N/A</v>
          </cell>
          <cell r="J12413">
            <v>3</v>
          </cell>
          <cell r="K12413">
            <v>2</v>
          </cell>
          <cell r="L12413">
            <v>1</v>
          </cell>
          <cell r="M12413">
            <v>1</v>
          </cell>
          <cell r="N12413">
            <v>3</v>
          </cell>
          <cell r="O12413">
            <v>1</v>
          </cell>
          <cell r="P12413">
            <v>5</v>
          </cell>
          <cell r="Q12413">
            <v>2</v>
          </cell>
          <cell r="R12413">
            <v>2</v>
          </cell>
          <cell r="S12413">
            <v>2</v>
          </cell>
          <cell r="T12413">
            <v>0</v>
          </cell>
          <cell r="U12413">
            <v>2</v>
          </cell>
          <cell r="V12413">
            <v>35</v>
          </cell>
          <cell r="W12413">
            <v>0</v>
          </cell>
          <cell r="X12413">
            <v>35</v>
          </cell>
        </row>
        <row r="12414">
          <cell r="D12414">
            <v>27060408101</v>
          </cell>
          <cell r="E12414" t="str">
            <v>ZILLA PARISHAD UPPER PRIMARY SCHOOL SINGDOH</v>
          </cell>
          <cell r="F12414">
            <v>2</v>
          </cell>
          <cell r="G12414" t="str">
            <v>02 Primary with Upper Primary</v>
          </cell>
          <cell r="H12414" t="str">
            <v>02_Zilla Parishad</v>
          </cell>
          <cell r="I12414" t="e">
            <v>#N/A</v>
          </cell>
          <cell r="J12414">
            <v>3</v>
          </cell>
          <cell r="K12414">
            <v>5</v>
          </cell>
          <cell r="L12414">
            <v>2</v>
          </cell>
          <cell r="M12414">
            <v>1</v>
          </cell>
          <cell r="N12414">
            <v>3</v>
          </cell>
          <cell r="O12414">
            <v>1</v>
          </cell>
          <cell r="P12414">
            <v>1</v>
          </cell>
          <cell r="Q12414">
            <v>2</v>
          </cell>
          <cell r="R12414">
            <v>1</v>
          </cell>
          <cell r="S12414">
            <v>2</v>
          </cell>
          <cell r="T12414">
            <v>0</v>
          </cell>
          <cell r="U12414">
            <v>4</v>
          </cell>
          <cell r="V12414">
            <v>98</v>
          </cell>
          <cell r="W12414">
            <v>10</v>
          </cell>
          <cell r="X12414">
            <v>108</v>
          </cell>
        </row>
        <row r="12415">
          <cell r="D12415">
            <v>27060408201</v>
          </cell>
          <cell r="E12415" t="str">
            <v>ZILLA PARISHAD PRIMARY SCHOOL WARDA</v>
          </cell>
          <cell r="F12415">
            <v>1</v>
          </cell>
          <cell r="G12415" t="str">
            <v>01 Primary</v>
          </cell>
          <cell r="H12415" t="str">
            <v>02_Zilla Parishad</v>
          </cell>
          <cell r="I12415" t="e">
            <v>#N/A</v>
          </cell>
          <cell r="J12415">
            <v>3</v>
          </cell>
          <cell r="K12415">
            <v>1</v>
          </cell>
          <cell r="L12415">
            <v>1</v>
          </cell>
          <cell r="M12415">
            <v>1</v>
          </cell>
          <cell r="N12415">
            <v>1</v>
          </cell>
          <cell r="O12415">
            <v>1</v>
          </cell>
          <cell r="P12415">
            <v>1</v>
          </cell>
          <cell r="Q12415">
            <v>1</v>
          </cell>
          <cell r="R12415">
            <v>2</v>
          </cell>
          <cell r="S12415">
            <v>1</v>
          </cell>
          <cell r="T12415">
            <v>0</v>
          </cell>
          <cell r="U12415">
            <v>2</v>
          </cell>
          <cell r="V12415">
            <v>11</v>
          </cell>
          <cell r="W12415">
            <v>0</v>
          </cell>
          <cell r="X12415">
            <v>11</v>
          </cell>
        </row>
        <row r="12416">
          <cell r="D12416">
            <v>27060408301</v>
          </cell>
          <cell r="E12416" t="str">
            <v>ZILLA PARISHAD PRIMARY SCHOOL BHILDONGAR</v>
          </cell>
          <cell r="F12416">
            <v>1</v>
          </cell>
          <cell r="G12416" t="str">
            <v>01 Primary</v>
          </cell>
          <cell r="H12416" t="str">
            <v>02_Zilla Parishad</v>
          </cell>
          <cell r="I12416" t="e">
            <v>#N/A</v>
          </cell>
          <cell r="J12416">
            <v>3</v>
          </cell>
          <cell r="K12416">
            <v>3</v>
          </cell>
          <cell r="L12416">
            <v>1</v>
          </cell>
          <cell r="M12416">
            <v>1</v>
          </cell>
          <cell r="N12416">
            <v>1</v>
          </cell>
          <cell r="O12416">
            <v>1</v>
          </cell>
          <cell r="P12416">
            <v>3</v>
          </cell>
          <cell r="Q12416">
            <v>1</v>
          </cell>
          <cell r="R12416">
            <v>1</v>
          </cell>
          <cell r="S12416">
            <v>1</v>
          </cell>
          <cell r="T12416">
            <v>0</v>
          </cell>
          <cell r="U12416">
            <v>2</v>
          </cell>
          <cell r="V12416">
            <v>26</v>
          </cell>
          <cell r="W12416">
            <v>0</v>
          </cell>
          <cell r="X12416">
            <v>26</v>
          </cell>
        </row>
        <row r="12417">
          <cell r="D12417">
            <v>27060408401</v>
          </cell>
          <cell r="E12417" t="str">
            <v>ZILLA PARISHAD UPPER PRIMARY SCHOOL DHONI</v>
          </cell>
          <cell r="F12417">
            <v>2</v>
          </cell>
          <cell r="G12417" t="str">
            <v>02 Primary with Upper Primary</v>
          </cell>
          <cell r="H12417" t="str">
            <v>02_Zilla Parishad</v>
          </cell>
          <cell r="I12417" t="e">
            <v>#N/A</v>
          </cell>
          <cell r="J12417">
            <v>3</v>
          </cell>
          <cell r="K12417">
            <v>6</v>
          </cell>
          <cell r="L12417">
            <v>1</v>
          </cell>
          <cell r="M12417">
            <v>1</v>
          </cell>
          <cell r="N12417">
            <v>2</v>
          </cell>
          <cell r="O12417">
            <v>1</v>
          </cell>
          <cell r="P12417">
            <v>1</v>
          </cell>
          <cell r="Q12417">
            <v>2</v>
          </cell>
          <cell r="R12417">
            <v>1</v>
          </cell>
          <cell r="S12417">
            <v>2</v>
          </cell>
          <cell r="T12417">
            <v>0</v>
          </cell>
          <cell r="U12417">
            <v>3</v>
          </cell>
          <cell r="V12417">
            <v>99</v>
          </cell>
          <cell r="W12417">
            <v>32</v>
          </cell>
          <cell r="X12417">
            <v>131</v>
          </cell>
        </row>
        <row r="12418">
          <cell r="D12418">
            <v>27060408501</v>
          </cell>
          <cell r="E12418" t="str">
            <v>ZILLA PARISHAD UPPER PRIMARY SCHOOL  GOSTA</v>
          </cell>
          <cell r="F12418">
            <v>2</v>
          </cell>
          <cell r="G12418" t="str">
            <v>02 Primary with Upper Primary</v>
          </cell>
          <cell r="H12418" t="str">
            <v>02_Zilla Parishad</v>
          </cell>
          <cell r="I12418" t="e">
            <v>#N/A</v>
          </cell>
          <cell r="J12418">
            <v>3</v>
          </cell>
          <cell r="K12418">
            <v>8</v>
          </cell>
          <cell r="L12418">
            <v>1</v>
          </cell>
          <cell r="M12418">
            <v>1</v>
          </cell>
          <cell r="N12418">
            <v>4</v>
          </cell>
          <cell r="O12418">
            <v>1</v>
          </cell>
          <cell r="P12418">
            <v>5</v>
          </cell>
          <cell r="Q12418">
            <v>1</v>
          </cell>
          <cell r="R12418">
            <v>1</v>
          </cell>
          <cell r="S12418">
            <v>1</v>
          </cell>
          <cell r="T12418">
            <v>0</v>
          </cell>
          <cell r="U12418">
            <v>4</v>
          </cell>
          <cell r="V12418">
            <v>97</v>
          </cell>
          <cell r="W12418">
            <v>9</v>
          </cell>
          <cell r="X12418">
            <v>106</v>
          </cell>
        </row>
        <row r="12419">
          <cell r="D12419">
            <v>27060408601</v>
          </cell>
          <cell r="E12419" t="str">
            <v>ZILLA PARISHAD PRMARY SCHOOL GOWARDHANNAGAR</v>
          </cell>
          <cell r="F12419">
            <v>1</v>
          </cell>
          <cell r="G12419" t="str">
            <v>01 Primary</v>
          </cell>
          <cell r="H12419" t="str">
            <v>02_Zilla Parishad</v>
          </cell>
          <cell r="I12419" t="e">
            <v>#N/A</v>
          </cell>
          <cell r="J12419">
            <v>3</v>
          </cell>
          <cell r="K12419">
            <v>2</v>
          </cell>
          <cell r="L12419">
            <v>1</v>
          </cell>
          <cell r="M12419">
            <v>1</v>
          </cell>
          <cell r="N12419">
            <v>3</v>
          </cell>
          <cell r="O12419">
            <v>1</v>
          </cell>
          <cell r="P12419">
            <v>1</v>
          </cell>
          <cell r="Q12419">
            <v>2</v>
          </cell>
          <cell r="R12419">
            <v>2</v>
          </cell>
          <cell r="S12419">
            <v>2</v>
          </cell>
          <cell r="T12419">
            <v>0</v>
          </cell>
          <cell r="U12419">
            <v>1</v>
          </cell>
          <cell r="V12419">
            <v>20</v>
          </cell>
          <cell r="W12419">
            <v>0</v>
          </cell>
          <cell r="X12419">
            <v>20</v>
          </cell>
        </row>
        <row r="12420">
          <cell r="D12420">
            <v>27060408701</v>
          </cell>
          <cell r="E12420" t="str">
            <v>ZILLA PARISHAD PRIMARY SCHOOL HIWARA KHURD</v>
          </cell>
          <cell r="F12420">
            <v>1</v>
          </cell>
          <cell r="G12420" t="str">
            <v>01 Primary</v>
          </cell>
          <cell r="H12420" t="str">
            <v>02_Zilla Parishad</v>
          </cell>
          <cell r="I12420" t="e">
            <v>#N/A</v>
          </cell>
          <cell r="J12420">
            <v>3</v>
          </cell>
          <cell r="K12420">
            <v>2</v>
          </cell>
          <cell r="L12420">
            <v>1</v>
          </cell>
          <cell r="M12420">
            <v>1</v>
          </cell>
          <cell r="N12420">
            <v>1</v>
          </cell>
          <cell r="O12420">
            <v>1</v>
          </cell>
          <cell r="P12420">
            <v>1</v>
          </cell>
          <cell r="Q12420">
            <v>1</v>
          </cell>
          <cell r="R12420">
            <v>2</v>
          </cell>
          <cell r="S12420">
            <v>1</v>
          </cell>
          <cell r="T12420">
            <v>0</v>
          </cell>
          <cell r="U12420">
            <v>3</v>
          </cell>
          <cell r="V12420">
            <v>90</v>
          </cell>
          <cell r="W12420">
            <v>0</v>
          </cell>
          <cell r="X12420">
            <v>90</v>
          </cell>
        </row>
        <row r="12421">
          <cell r="D12421">
            <v>27060408801</v>
          </cell>
          <cell r="E12421" t="str">
            <v>SHRI SUDHAKARRAO NAIK PRIMARY ASHRAM SCHOOL INGALWADI</v>
          </cell>
          <cell r="F12421">
            <v>2</v>
          </cell>
          <cell r="G12421" t="str">
            <v>02 Primary with Upper Primary</v>
          </cell>
          <cell r="H12421" t="str">
            <v>15_Social Welfare Aided</v>
          </cell>
          <cell r="I12421" t="e">
            <v>#N/A</v>
          </cell>
          <cell r="J12421">
            <v>2</v>
          </cell>
          <cell r="K12421">
            <v>7</v>
          </cell>
          <cell r="L12421">
            <v>1</v>
          </cell>
          <cell r="M12421">
            <v>2</v>
          </cell>
          <cell r="N12421">
            <v>3</v>
          </cell>
          <cell r="O12421">
            <v>2</v>
          </cell>
          <cell r="P12421">
            <v>3</v>
          </cell>
          <cell r="Q12421">
            <v>1</v>
          </cell>
          <cell r="R12421">
            <v>2</v>
          </cell>
          <cell r="S12421">
            <v>1</v>
          </cell>
          <cell r="T12421">
            <v>0</v>
          </cell>
          <cell r="U12421">
            <v>7</v>
          </cell>
          <cell r="V12421">
            <v>129</v>
          </cell>
          <cell r="W12421">
            <v>64</v>
          </cell>
          <cell r="X12421">
            <v>193</v>
          </cell>
        </row>
        <row r="12422">
          <cell r="D12422">
            <v>27060408802</v>
          </cell>
          <cell r="E12422" t="str">
            <v>SHRI GAJADHAR RATHOD MADYMIK  ASHRAM SHALA INGALAWADI</v>
          </cell>
          <cell r="F12422">
            <v>7</v>
          </cell>
          <cell r="G12422" t="str">
            <v>06 Upper Pr. And Secondary</v>
          </cell>
          <cell r="H12422" t="str">
            <v>15_Social Welfare Aided</v>
          </cell>
          <cell r="I12422" t="e">
            <v>#N/A</v>
          </cell>
          <cell r="J12422">
            <v>2</v>
          </cell>
          <cell r="K12422">
            <v>1</v>
          </cell>
          <cell r="L12422">
            <v>1</v>
          </cell>
          <cell r="M12422">
            <v>9</v>
          </cell>
          <cell r="N12422">
            <v>3</v>
          </cell>
          <cell r="O12422">
            <v>2</v>
          </cell>
          <cell r="P12422">
            <v>1</v>
          </cell>
          <cell r="Q12422">
            <v>1</v>
          </cell>
          <cell r="R12422">
            <v>1</v>
          </cell>
          <cell r="S12422">
            <v>1</v>
          </cell>
          <cell r="T12422">
            <v>0</v>
          </cell>
          <cell r="U12422">
            <v>1</v>
          </cell>
          <cell r="V12422">
            <v>0</v>
          </cell>
          <cell r="W12422">
            <v>41</v>
          </cell>
          <cell r="X12422">
            <v>41</v>
          </cell>
        </row>
        <row r="12423">
          <cell r="D12423">
            <v>27060408901</v>
          </cell>
          <cell r="E12423" t="str">
            <v>ZILLA PARISHAD PRIAMRY SCHOOL KHAMBALA</v>
          </cell>
          <cell r="F12423">
            <v>1</v>
          </cell>
          <cell r="G12423" t="str">
            <v>01 Primary</v>
          </cell>
          <cell r="H12423" t="str">
            <v>02_Zilla Parishad</v>
          </cell>
          <cell r="I12423" t="e">
            <v>#N/A</v>
          </cell>
          <cell r="J12423">
            <v>3</v>
          </cell>
          <cell r="K12423">
            <v>3</v>
          </cell>
          <cell r="L12423">
            <v>1</v>
          </cell>
          <cell r="M12423">
            <v>1</v>
          </cell>
          <cell r="N12423">
            <v>3</v>
          </cell>
          <cell r="O12423">
            <v>2</v>
          </cell>
          <cell r="P12423">
            <v>1</v>
          </cell>
          <cell r="Q12423">
            <v>1</v>
          </cell>
          <cell r="R12423">
            <v>1</v>
          </cell>
          <cell r="S12423">
            <v>1</v>
          </cell>
          <cell r="T12423">
            <v>0</v>
          </cell>
          <cell r="U12423">
            <v>2</v>
          </cell>
          <cell r="V12423">
            <v>79</v>
          </cell>
          <cell r="W12423">
            <v>0</v>
          </cell>
          <cell r="X12423">
            <v>79</v>
          </cell>
        </row>
        <row r="12424">
          <cell r="D12424">
            <v>27060409001</v>
          </cell>
          <cell r="E12424" t="str">
            <v>ZILLA PARISHAD PRIMARY SCHOOL  MENDRA</v>
          </cell>
          <cell r="F12424">
            <v>1</v>
          </cell>
          <cell r="G12424" t="str">
            <v>01 Primary</v>
          </cell>
          <cell r="H12424" t="str">
            <v>02_Zilla Parishad</v>
          </cell>
          <cell r="I12424" t="e">
            <v>#N/A</v>
          </cell>
          <cell r="J12424">
            <v>3</v>
          </cell>
          <cell r="K12424">
            <v>2</v>
          </cell>
          <cell r="L12424">
            <v>1</v>
          </cell>
          <cell r="M12424">
            <v>1</v>
          </cell>
          <cell r="N12424">
            <v>2</v>
          </cell>
          <cell r="O12424">
            <v>1</v>
          </cell>
          <cell r="P12424">
            <v>0</v>
          </cell>
          <cell r="Q12424">
            <v>2</v>
          </cell>
          <cell r="R12424">
            <v>1</v>
          </cell>
          <cell r="S12424">
            <v>1</v>
          </cell>
          <cell r="T12424">
            <v>0</v>
          </cell>
          <cell r="U12424">
            <v>2</v>
          </cell>
          <cell r="V12424">
            <v>27</v>
          </cell>
          <cell r="W12424">
            <v>0</v>
          </cell>
          <cell r="X12424">
            <v>27</v>
          </cell>
        </row>
        <row r="12425">
          <cell r="D12425">
            <v>27060409101</v>
          </cell>
          <cell r="E12425" t="str">
            <v>ZILLA PARISHAD UPPER PRIMARY SCHOOL RUI</v>
          </cell>
          <cell r="F12425">
            <v>2</v>
          </cell>
          <cell r="G12425" t="str">
            <v>02 Primary with Upper Primary</v>
          </cell>
          <cell r="H12425" t="str">
            <v>02_Zilla Parishad</v>
          </cell>
          <cell r="I12425" t="e">
            <v>#N/A</v>
          </cell>
          <cell r="J12425">
            <v>3</v>
          </cell>
          <cell r="K12425">
            <v>7</v>
          </cell>
          <cell r="L12425">
            <v>1</v>
          </cell>
          <cell r="M12425">
            <v>1</v>
          </cell>
          <cell r="N12425">
            <v>3</v>
          </cell>
          <cell r="O12425">
            <v>1</v>
          </cell>
          <cell r="P12425">
            <v>5</v>
          </cell>
          <cell r="Q12425">
            <v>1</v>
          </cell>
          <cell r="R12425">
            <v>1</v>
          </cell>
          <cell r="S12425">
            <v>2</v>
          </cell>
          <cell r="T12425">
            <v>0</v>
          </cell>
          <cell r="U12425">
            <v>5</v>
          </cell>
          <cell r="V12425">
            <v>202</v>
          </cell>
          <cell r="W12425">
            <v>29</v>
          </cell>
          <cell r="X12425">
            <v>231</v>
          </cell>
        </row>
        <row r="12426">
          <cell r="D12426">
            <v>27060409102</v>
          </cell>
          <cell r="E12426" t="str">
            <v>WAGHAMAYDEVI  ADIWASI HIGH SCHOOL RUI (GOSTA)</v>
          </cell>
          <cell r="F12426">
            <v>3</v>
          </cell>
          <cell r="G12426" t="str">
            <v>04 Pr. With Up.Pr. Sec. and H.Sec.</v>
          </cell>
          <cell r="H12426" t="str">
            <v>22_Unaided</v>
          </cell>
          <cell r="I12426" t="e">
            <v>#N/A</v>
          </cell>
          <cell r="J12426">
            <v>1</v>
          </cell>
          <cell r="K12426">
            <v>4</v>
          </cell>
          <cell r="L12426">
            <v>2</v>
          </cell>
          <cell r="M12426">
            <v>3</v>
          </cell>
          <cell r="N12426">
            <v>4</v>
          </cell>
          <cell r="O12426">
            <v>1</v>
          </cell>
          <cell r="P12426">
            <v>1</v>
          </cell>
          <cell r="Q12426">
            <v>1</v>
          </cell>
          <cell r="R12426">
            <v>2</v>
          </cell>
          <cell r="S12426">
            <v>1</v>
          </cell>
          <cell r="T12426">
            <v>0</v>
          </cell>
          <cell r="U12426">
            <v>4</v>
          </cell>
          <cell r="V12426">
            <v>11</v>
          </cell>
          <cell r="W12426">
            <v>118</v>
          </cell>
          <cell r="X12426">
            <v>129</v>
          </cell>
        </row>
        <row r="12427">
          <cell r="D12427">
            <v>27060409201</v>
          </cell>
          <cell r="E12427" t="str">
            <v>ZILLA PARISHAD CENTRAL PRIMARY SCHOOL SHENDURJANA ADHAO</v>
          </cell>
          <cell r="F12427">
            <v>1</v>
          </cell>
          <cell r="G12427" t="str">
            <v>01 Primary</v>
          </cell>
          <cell r="H12427" t="str">
            <v>02_Zilla Parishad</v>
          </cell>
          <cell r="I12427" t="e">
            <v>#N/A</v>
          </cell>
          <cell r="J12427">
            <v>3</v>
          </cell>
          <cell r="K12427">
            <v>7</v>
          </cell>
          <cell r="L12427">
            <v>1</v>
          </cell>
          <cell r="M12427">
            <v>1</v>
          </cell>
          <cell r="N12427">
            <v>3</v>
          </cell>
          <cell r="O12427">
            <v>1</v>
          </cell>
          <cell r="P12427">
            <v>3</v>
          </cell>
          <cell r="Q12427">
            <v>1</v>
          </cell>
          <cell r="R12427">
            <v>1</v>
          </cell>
          <cell r="S12427">
            <v>2</v>
          </cell>
          <cell r="T12427">
            <v>0</v>
          </cell>
          <cell r="U12427">
            <v>6</v>
          </cell>
          <cell r="V12427">
            <v>215</v>
          </cell>
          <cell r="W12427">
            <v>0</v>
          </cell>
          <cell r="X12427">
            <v>215</v>
          </cell>
        </row>
        <row r="12428">
          <cell r="D12428">
            <v>27060409202</v>
          </cell>
          <cell r="E12428" t="str">
            <v>APPASWAMI VIDHALAYA SHENDURJANA ADHAO</v>
          </cell>
          <cell r="F12428">
            <v>3</v>
          </cell>
          <cell r="G12428" t="str">
            <v>04 Pr. With Up.Pr. Sec. and H.Sec.</v>
          </cell>
          <cell r="H12428" t="str">
            <v>17_Pvt. Aided</v>
          </cell>
          <cell r="I12428" t="e">
            <v>#N/A</v>
          </cell>
          <cell r="J12428">
            <v>2</v>
          </cell>
          <cell r="K12428">
            <v>12</v>
          </cell>
          <cell r="L12428">
            <v>4</v>
          </cell>
          <cell r="M12428">
            <v>4</v>
          </cell>
          <cell r="N12428">
            <v>3</v>
          </cell>
          <cell r="O12428">
            <v>1</v>
          </cell>
          <cell r="P12428">
            <v>3</v>
          </cell>
          <cell r="Q12428">
            <v>1</v>
          </cell>
          <cell r="R12428">
            <v>1</v>
          </cell>
          <cell r="S12428">
            <v>1</v>
          </cell>
          <cell r="T12428">
            <v>0</v>
          </cell>
          <cell r="U12428">
            <v>12</v>
          </cell>
          <cell r="V12428">
            <v>92</v>
          </cell>
          <cell r="W12428">
            <v>336</v>
          </cell>
          <cell r="X12428">
            <v>428</v>
          </cell>
        </row>
        <row r="12429">
          <cell r="D12429">
            <v>27060409203</v>
          </cell>
          <cell r="E12429" t="str">
            <v>ZILLA PARISHAD  NEW PRIMARY SHENDURJANA NO12</v>
          </cell>
          <cell r="F12429">
            <v>1</v>
          </cell>
          <cell r="G12429" t="str">
            <v>01 Primary</v>
          </cell>
          <cell r="H12429" t="str">
            <v>02_Zilla Parishad</v>
          </cell>
          <cell r="I12429" t="e">
            <v>#N/A</v>
          </cell>
          <cell r="J12429">
            <v>3</v>
          </cell>
          <cell r="K12429">
            <v>2</v>
          </cell>
          <cell r="L12429">
            <v>1</v>
          </cell>
          <cell r="M12429">
            <v>1</v>
          </cell>
          <cell r="N12429">
            <v>4</v>
          </cell>
          <cell r="O12429">
            <v>1</v>
          </cell>
          <cell r="P12429">
            <v>5</v>
          </cell>
          <cell r="Q12429">
            <v>2</v>
          </cell>
          <cell r="R12429">
            <v>1</v>
          </cell>
          <cell r="S12429">
            <v>1</v>
          </cell>
          <cell r="T12429">
            <v>0</v>
          </cell>
          <cell r="U12429">
            <v>2</v>
          </cell>
          <cell r="V12429">
            <v>57</v>
          </cell>
          <cell r="W12429">
            <v>0</v>
          </cell>
          <cell r="X12429">
            <v>57</v>
          </cell>
        </row>
        <row r="12430">
          <cell r="D12430">
            <v>27060409204</v>
          </cell>
          <cell r="E12430" t="str">
            <v>SWAMI  SAMARATH ENGLISH PRIMARY SCHOOL SHEDURJANA ADHAO</v>
          </cell>
          <cell r="F12430">
            <v>1</v>
          </cell>
          <cell r="G12430" t="str">
            <v>01 Primary</v>
          </cell>
          <cell r="H12430" t="str">
            <v>24_Permanent Unaided</v>
          </cell>
          <cell r="I12430" t="e">
            <v>#N/A</v>
          </cell>
          <cell r="J12430">
            <v>1</v>
          </cell>
          <cell r="K12430">
            <v>4</v>
          </cell>
          <cell r="L12430">
            <v>1</v>
          </cell>
          <cell r="M12430">
            <v>1</v>
          </cell>
          <cell r="N12430">
            <v>3</v>
          </cell>
          <cell r="O12430">
            <v>2</v>
          </cell>
          <cell r="P12430">
            <v>3</v>
          </cell>
          <cell r="Q12430">
            <v>1</v>
          </cell>
          <cell r="R12430">
            <v>9</v>
          </cell>
          <cell r="S12430">
            <v>1</v>
          </cell>
          <cell r="T12430">
            <v>0</v>
          </cell>
          <cell r="U12430">
            <v>4</v>
          </cell>
          <cell r="V12430">
            <v>101</v>
          </cell>
          <cell r="W12430">
            <v>0</v>
          </cell>
          <cell r="X12430">
            <v>101</v>
          </cell>
        </row>
        <row r="12431">
          <cell r="D12431">
            <v>27060409301</v>
          </cell>
          <cell r="E12431" t="str">
            <v>ZILLA PARISHAD UPPER PRIMARY SCHOOL WATFAL</v>
          </cell>
          <cell r="F12431">
            <v>2</v>
          </cell>
          <cell r="G12431" t="str">
            <v>02 Primary with Upper Primary</v>
          </cell>
          <cell r="H12431" t="str">
            <v>02_Zilla Parishad</v>
          </cell>
          <cell r="I12431" t="e">
            <v>#N/A</v>
          </cell>
          <cell r="J12431">
            <v>3</v>
          </cell>
          <cell r="K12431">
            <v>6</v>
          </cell>
          <cell r="L12431">
            <v>1</v>
          </cell>
          <cell r="M12431">
            <v>1</v>
          </cell>
          <cell r="N12431">
            <v>4</v>
          </cell>
          <cell r="O12431">
            <v>1</v>
          </cell>
          <cell r="P12431">
            <v>1</v>
          </cell>
          <cell r="Q12431">
            <v>2</v>
          </cell>
          <cell r="R12431">
            <v>1</v>
          </cell>
          <cell r="S12431">
            <v>2</v>
          </cell>
          <cell r="T12431">
            <v>0</v>
          </cell>
          <cell r="U12431">
            <v>8</v>
          </cell>
          <cell r="V12431">
            <v>149</v>
          </cell>
          <cell r="W12431">
            <v>88</v>
          </cell>
          <cell r="X12431">
            <v>237</v>
          </cell>
        </row>
        <row r="12432">
          <cell r="D12432">
            <v>27060409401</v>
          </cell>
          <cell r="E12432" t="str">
            <v>ZILLA PARISHAD PRIMARY SCHOOL BHAIJINAGAR</v>
          </cell>
          <cell r="F12432">
            <v>1</v>
          </cell>
          <cell r="G12432" t="str">
            <v>01 Primary</v>
          </cell>
          <cell r="H12432" t="str">
            <v>02_Zilla Parishad</v>
          </cell>
          <cell r="I12432" t="e">
            <v>#N/A</v>
          </cell>
          <cell r="J12432">
            <v>3</v>
          </cell>
          <cell r="K12432">
            <v>2</v>
          </cell>
          <cell r="L12432">
            <v>1</v>
          </cell>
          <cell r="M12432">
            <v>1</v>
          </cell>
          <cell r="N12432">
            <v>4</v>
          </cell>
          <cell r="O12432">
            <v>1</v>
          </cell>
          <cell r="P12432">
            <v>5</v>
          </cell>
          <cell r="Q12432">
            <v>2</v>
          </cell>
          <cell r="R12432">
            <v>2</v>
          </cell>
          <cell r="S12432">
            <v>2</v>
          </cell>
          <cell r="T12432">
            <v>0</v>
          </cell>
          <cell r="U12432">
            <v>2</v>
          </cell>
          <cell r="V12432">
            <v>11</v>
          </cell>
          <cell r="W12432">
            <v>0</v>
          </cell>
          <cell r="X12432">
            <v>11</v>
          </cell>
        </row>
        <row r="12433">
          <cell r="D12433">
            <v>27060409501</v>
          </cell>
          <cell r="E12433" t="str">
            <v>ZILLA PARISHAD PRIMARY SCHOOL CHISTALA</v>
          </cell>
          <cell r="F12433">
            <v>1</v>
          </cell>
          <cell r="G12433" t="str">
            <v>01 Primary</v>
          </cell>
          <cell r="H12433" t="str">
            <v>02_Zilla Parishad</v>
          </cell>
          <cell r="I12433" t="e">
            <v>#N/A</v>
          </cell>
          <cell r="J12433">
            <v>3</v>
          </cell>
          <cell r="K12433">
            <v>3</v>
          </cell>
          <cell r="L12433">
            <v>1</v>
          </cell>
          <cell r="M12433">
            <v>1</v>
          </cell>
          <cell r="N12433">
            <v>4</v>
          </cell>
          <cell r="O12433">
            <v>1</v>
          </cell>
          <cell r="P12433">
            <v>5</v>
          </cell>
          <cell r="Q12433">
            <v>2</v>
          </cell>
          <cell r="R12433">
            <v>1</v>
          </cell>
          <cell r="S12433">
            <v>2</v>
          </cell>
          <cell r="T12433">
            <v>0</v>
          </cell>
          <cell r="U12433">
            <v>2</v>
          </cell>
          <cell r="V12433">
            <v>34</v>
          </cell>
          <cell r="W12433">
            <v>0</v>
          </cell>
          <cell r="X12433">
            <v>34</v>
          </cell>
        </row>
        <row r="12434">
          <cell r="D12434">
            <v>27060409601</v>
          </cell>
          <cell r="E12434" t="str">
            <v>ZILLA PARISHAD PRIMARY SCHOOL DEVTHANA</v>
          </cell>
          <cell r="F12434">
            <v>1</v>
          </cell>
          <cell r="G12434" t="str">
            <v>01 Primary</v>
          </cell>
          <cell r="H12434" t="str">
            <v>02_Zilla Parishad</v>
          </cell>
          <cell r="I12434" t="e">
            <v>#N/A</v>
          </cell>
          <cell r="J12434">
            <v>3</v>
          </cell>
          <cell r="K12434">
            <v>3</v>
          </cell>
          <cell r="L12434">
            <v>1</v>
          </cell>
          <cell r="M12434">
            <v>1</v>
          </cell>
          <cell r="N12434">
            <v>4</v>
          </cell>
          <cell r="O12434">
            <v>1</v>
          </cell>
          <cell r="P12434">
            <v>1</v>
          </cell>
          <cell r="Q12434">
            <v>1</v>
          </cell>
          <cell r="R12434">
            <v>2</v>
          </cell>
          <cell r="S12434">
            <v>2</v>
          </cell>
          <cell r="T12434">
            <v>0</v>
          </cell>
          <cell r="U12434">
            <v>2</v>
          </cell>
          <cell r="V12434">
            <v>51</v>
          </cell>
          <cell r="W12434">
            <v>0</v>
          </cell>
          <cell r="X12434">
            <v>51</v>
          </cell>
        </row>
        <row r="12435">
          <cell r="D12435">
            <v>27060409701</v>
          </cell>
          <cell r="E12435" t="str">
            <v>ZILLA PARISHAD UPPER PRIMARY SHIVAJI NAGAR DHAMNI</v>
          </cell>
          <cell r="F12435">
            <v>2</v>
          </cell>
          <cell r="G12435" t="str">
            <v>02 Primary with Upper Primary</v>
          </cell>
          <cell r="H12435" t="str">
            <v>02_Zilla Parishad</v>
          </cell>
          <cell r="I12435" t="e">
            <v>#N/A</v>
          </cell>
          <cell r="J12435">
            <v>3</v>
          </cell>
          <cell r="K12435">
            <v>7</v>
          </cell>
          <cell r="L12435">
            <v>2</v>
          </cell>
          <cell r="M12435">
            <v>2</v>
          </cell>
          <cell r="N12435">
            <v>1</v>
          </cell>
          <cell r="O12435">
            <v>1</v>
          </cell>
          <cell r="P12435">
            <v>5</v>
          </cell>
          <cell r="Q12435">
            <v>1</v>
          </cell>
          <cell r="R12435">
            <v>1</v>
          </cell>
          <cell r="S12435">
            <v>2</v>
          </cell>
          <cell r="T12435">
            <v>0</v>
          </cell>
          <cell r="U12435">
            <v>11</v>
          </cell>
          <cell r="V12435">
            <v>136</v>
          </cell>
          <cell r="W12435">
            <v>97</v>
          </cell>
          <cell r="X12435">
            <v>233</v>
          </cell>
        </row>
        <row r="12436">
          <cell r="D12436">
            <v>27060409702</v>
          </cell>
          <cell r="E12436" t="str">
            <v>ZILLA PARISHAD PRIAMRY SCHOOL DHAMNI</v>
          </cell>
          <cell r="F12436">
            <v>1</v>
          </cell>
          <cell r="G12436" t="str">
            <v>01 Primary</v>
          </cell>
          <cell r="H12436" t="str">
            <v>02_Zilla Parishad</v>
          </cell>
          <cell r="I12436" t="e">
            <v>#N/A</v>
          </cell>
          <cell r="J12436">
            <v>3</v>
          </cell>
          <cell r="K12436">
            <v>2</v>
          </cell>
          <cell r="L12436">
            <v>1</v>
          </cell>
          <cell r="M12436">
            <v>1</v>
          </cell>
          <cell r="N12436">
            <v>1</v>
          </cell>
          <cell r="O12436">
            <v>1</v>
          </cell>
          <cell r="P12436">
            <v>3</v>
          </cell>
          <cell r="Q12436">
            <v>2</v>
          </cell>
          <cell r="R12436">
            <v>1</v>
          </cell>
          <cell r="S12436">
            <v>2</v>
          </cell>
          <cell r="T12436">
            <v>0</v>
          </cell>
          <cell r="U12436">
            <v>2</v>
          </cell>
          <cell r="V12436">
            <v>50</v>
          </cell>
          <cell r="W12436">
            <v>0</v>
          </cell>
          <cell r="X12436">
            <v>50</v>
          </cell>
        </row>
        <row r="12437">
          <cell r="D12437">
            <v>27060409703</v>
          </cell>
          <cell r="E12437" t="str">
            <v>L.S.P.M. HIGH SCHOOL  DHAMNI (MANORA)</v>
          </cell>
          <cell r="F12437">
            <v>3</v>
          </cell>
          <cell r="G12437" t="str">
            <v>04 Pr. With Up.Pr. Sec. and H.Sec.</v>
          </cell>
          <cell r="H12437" t="str">
            <v>17_Pvt. Aided</v>
          </cell>
          <cell r="I12437" t="e">
            <v>#N/A</v>
          </cell>
          <cell r="J12437">
            <v>2</v>
          </cell>
          <cell r="K12437">
            <v>9</v>
          </cell>
          <cell r="L12437">
            <v>2</v>
          </cell>
          <cell r="M12437">
            <v>2</v>
          </cell>
          <cell r="N12437">
            <v>1</v>
          </cell>
          <cell r="O12437">
            <v>1</v>
          </cell>
          <cell r="P12437">
            <v>1</v>
          </cell>
          <cell r="Q12437">
            <v>1</v>
          </cell>
          <cell r="R12437">
            <v>1</v>
          </cell>
          <cell r="S12437">
            <v>1</v>
          </cell>
          <cell r="T12437">
            <v>0</v>
          </cell>
          <cell r="U12437">
            <v>13</v>
          </cell>
          <cell r="V12437">
            <v>142</v>
          </cell>
          <cell r="W12437">
            <v>456</v>
          </cell>
          <cell r="X12437">
            <v>598</v>
          </cell>
        </row>
        <row r="12438">
          <cell r="D12438">
            <v>27060409704</v>
          </cell>
          <cell r="E12438" t="str">
            <v>CHINTAMANI ENGLISH PRIMARY SCHOOL  MANORA</v>
          </cell>
          <cell r="F12438">
            <v>2</v>
          </cell>
          <cell r="G12438" t="str">
            <v>02 Primary with Upper Primary</v>
          </cell>
          <cell r="H12438" t="str">
            <v>24_Permanent Unaided</v>
          </cell>
          <cell r="I12438" t="e">
            <v>#N/A</v>
          </cell>
          <cell r="J12438">
            <v>1</v>
          </cell>
          <cell r="K12438">
            <v>8</v>
          </cell>
          <cell r="L12438">
            <v>4</v>
          </cell>
          <cell r="M12438">
            <v>4</v>
          </cell>
          <cell r="N12438">
            <v>4</v>
          </cell>
          <cell r="O12438">
            <v>1</v>
          </cell>
          <cell r="P12438">
            <v>1</v>
          </cell>
          <cell r="Q12438">
            <v>1</v>
          </cell>
          <cell r="R12438">
            <v>2</v>
          </cell>
          <cell r="S12438">
            <v>1</v>
          </cell>
          <cell r="T12438">
            <v>4</v>
          </cell>
          <cell r="U12438">
            <v>9</v>
          </cell>
          <cell r="V12438">
            <v>206</v>
          </cell>
          <cell r="W12438">
            <v>60</v>
          </cell>
          <cell r="X12438">
            <v>266</v>
          </cell>
        </row>
        <row r="12439">
          <cell r="D12439">
            <v>27060409801</v>
          </cell>
          <cell r="E12439" t="str">
            <v>ZILLA PARISHAD PRIAMRY MARATHI SCHOOL MANORA</v>
          </cell>
          <cell r="F12439">
            <v>1</v>
          </cell>
          <cell r="G12439" t="str">
            <v>01 Primary</v>
          </cell>
          <cell r="H12439" t="str">
            <v>02_Zilla Parishad</v>
          </cell>
          <cell r="I12439" t="e">
            <v>#N/A</v>
          </cell>
          <cell r="J12439">
            <v>3</v>
          </cell>
          <cell r="K12439">
            <v>2</v>
          </cell>
          <cell r="L12439">
            <v>1</v>
          </cell>
          <cell r="M12439">
            <v>1</v>
          </cell>
          <cell r="N12439">
            <v>4</v>
          </cell>
          <cell r="O12439">
            <v>1</v>
          </cell>
          <cell r="P12439">
            <v>6</v>
          </cell>
          <cell r="Q12439">
            <v>1</v>
          </cell>
          <cell r="R12439">
            <v>1</v>
          </cell>
          <cell r="S12439">
            <v>1</v>
          </cell>
          <cell r="T12439">
            <v>0</v>
          </cell>
          <cell r="U12439">
            <v>2</v>
          </cell>
          <cell r="V12439">
            <v>34</v>
          </cell>
          <cell r="W12439">
            <v>0</v>
          </cell>
          <cell r="X12439">
            <v>34</v>
          </cell>
        </row>
        <row r="12440">
          <cell r="D12440">
            <v>27060409802</v>
          </cell>
          <cell r="E12440" t="str">
            <v>ZILLA PARISHAD UPPER PRIMARY MARATHI VASANTNAGAR MANORA</v>
          </cell>
          <cell r="F12440">
            <v>2</v>
          </cell>
          <cell r="G12440" t="str">
            <v>02 Primary with Upper Primary</v>
          </cell>
          <cell r="H12440" t="str">
            <v>02_Zilla Parishad</v>
          </cell>
          <cell r="I12440" t="e">
            <v>#N/A</v>
          </cell>
          <cell r="J12440">
            <v>3</v>
          </cell>
          <cell r="K12440">
            <v>7</v>
          </cell>
          <cell r="L12440">
            <v>1</v>
          </cell>
          <cell r="M12440">
            <v>1</v>
          </cell>
          <cell r="N12440">
            <v>1</v>
          </cell>
          <cell r="O12440">
            <v>1</v>
          </cell>
          <cell r="P12440">
            <v>1</v>
          </cell>
          <cell r="Q12440">
            <v>1</v>
          </cell>
          <cell r="R12440">
            <v>2</v>
          </cell>
          <cell r="S12440">
            <v>1</v>
          </cell>
          <cell r="T12440">
            <v>0</v>
          </cell>
          <cell r="U12440">
            <v>6</v>
          </cell>
          <cell r="V12440">
            <v>125</v>
          </cell>
          <cell r="W12440">
            <v>45</v>
          </cell>
          <cell r="X12440">
            <v>170</v>
          </cell>
        </row>
        <row r="12441">
          <cell r="D12441">
            <v>27060409803</v>
          </cell>
          <cell r="E12441" t="str">
            <v>ZILLA PARISHAD PRIAMRY URDU MANORA</v>
          </cell>
          <cell r="F12441">
            <v>1</v>
          </cell>
          <cell r="G12441" t="str">
            <v>01 Primary</v>
          </cell>
          <cell r="H12441" t="str">
            <v>02_Zilla Parishad</v>
          </cell>
          <cell r="I12441" t="e">
            <v>#N/A</v>
          </cell>
          <cell r="J12441">
            <v>3</v>
          </cell>
          <cell r="K12441">
            <v>2</v>
          </cell>
          <cell r="L12441">
            <v>1</v>
          </cell>
          <cell r="M12441">
            <v>1</v>
          </cell>
          <cell r="N12441">
            <v>1</v>
          </cell>
          <cell r="O12441">
            <v>1</v>
          </cell>
          <cell r="P12441">
            <v>5</v>
          </cell>
          <cell r="Q12441">
            <v>1</v>
          </cell>
          <cell r="R12441">
            <v>2</v>
          </cell>
          <cell r="S12441">
            <v>2</v>
          </cell>
          <cell r="T12441">
            <v>0</v>
          </cell>
          <cell r="U12441">
            <v>2</v>
          </cell>
          <cell r="V12441">
            <v>25</v>
          </cell>
          <cell r="W12441">
            <v>0</v>
          </cell>
          <cell r="X12441">
            <v>25</v>
          </cell>
        </row>
        <row r="12442">
          <cell r="D12442">
            <v>27060409804</v>
          </cell>
          <cell r="E12442" t="str">
            <v>ZILLA PARISHAD PRIMARY URDU VASANTNAGAR</v>
          </cell>
          <cell r="F12442">
            <v>1</v>
          </cell>
          <cell r="G12442" t="str">
            <v>01 Primary</v>
          </cell>
          <cell r="H12442" t="str">
            <v>02_Zilla Parishad</v>
          </cell>
          <cell r="I12442" t="e">
            <v>#N/A</v>
          </cell>
          <cell r="J12442">
            <v>3</v>
          </cell>
          <cell r="K12442">
            <v>2</v>
          </cell>
          <cell r="L12442">
            <v>1</v>
          </cell>
          <cell r="M12442">
            <v>1</v>
          </cell>
          <cell r="N12442">
            <v>1</v>
          </cell>
          <cell r="O12442">
            <v>1</v>
          </cell>
          <cell r="P12442">
            <v>1</v>
          </cell>
          <cell r="Q12442">
            <v>1</v>
          </cell>
          <cell r="R12442">
            <v>2</v>
          </cell>
          <cell r="S12442">
            <v>2</v>
          </cell>
          <cell r="T12442">
            <v>0</v>
          </cell>
          <cell r="U12442">
            <v>2</v>
          </cell>
          <cell r="V12442">
            <v>13</v>
          </cell>
          <cell r="W12442">
            <v>0</v>
          </cell>
          <cell r="X12442">
            <v>13</v>
          </cell>
        </row>
        <row r="12443">
          <cell r="D12443">
            <v>27060409805</v>
          </cell>
          <cell r="E12443" t="str">
            <v>RASHTRAMATA INDIRA KANYA VIDHALAYA MANORA</v>
          </cell>
          <cell r="F12443">
            <v>3</v>
          </cell>
          <cell r="G12443" t="str">
            <v>04 Pr. With Up.Pr. Sec. and H.Sec.</v>
          </cell>
          <cell r="H12443" t="str">
            <v>17_Pvt. Aided</v>
          </cell>
          <cell r="I12443" t="e">
            <v>#N/A</v>
          </cell>
          <cell r="J12443">
            <v>2</v>
          </cell>
          <cell r="K12443">
            <v>10</v>
          </cell>
          <cell r="L12443">
            <v>6</v>
          </cell>
          <cell r="M12443">
            <v>4</v>
          </cell>
          <cell r="N12443">
            <v>4</v>
          </cell>
          <cell r="O12443">
            <v>1</v>
          </cell>
          <cell r="P12443">
            <v>1</v>
          </cell>
          <cell r="Q12443">
            <v>1</v>
          </cell>
          <cell r="R12443">
            <v>2</v>
          </cell>
          <cell r="S12443">
            <v>1</v>
          </cell>
          <cell r="T12443">
            <v>0</v>
          </cell>
          <cell r="U12443">
            <v>8</v>
          </cell>
          <cell r="V12443">
            <v>51</v>
          </cell>
          <cell r="W12443">
            <v>378</v>
          </cell>
          <cell r="X12443">
            <v>429</v>
          </cell>
        </row>
        <row r="12444">
          <cell r="D12444">
            <v>27060409806</v>
          </cell>
          <cell r="E12444" t="str">
            <v>RAVINDRANATH  TAGORE VIDYALAYA MANORA</v>
          </cell>
          <cell r="F12444">
            <v>6</v>
          </cell>
          <cell r="G12444" t="str">
            <v>03 Pr. Up Pr. And Secondary Only</v>
          </cell>
          <cell r="H12444" t="str">
            <v>17_Pvt. Aided</v>
          </cell>
          <cell r="I12444" t="e">
            <v>#N/A</v>
          </cell>
          <cell r="J12444">
            <v>2</v>
          </cell>
          <cell r="K12444">
            <v>4</v>
          </cell>
          <cell r="L12444">
            <v>1</v>
          </cell>
          <cell r="M12444">
            <v>1</v>
          </cell>
          <cell r="N12444">
            <v>1</v>
          </cell>
          <cell r="O12444">
            <v>2</v>
          </cell>
          <cell r="P12444">
            <v>5</v>
          </cell>
          <cell r="Q12444">
            <v>1</v>
          </cell>
          <cell r="R12444">
            <v>2</v>
          </cell>
          <cell r="S12444">
            <v>1</v>
          </cell>
          <cell r="T12444">
            <v>0</v>
          </cell>
          <cell r="U12444">
            <v>3</v>
          </cell>
          <cell r="V12444">
            <v>2</v>
          </cell>
          <cell r="W12444">
            <v>86</v>
          </cell>
          <cell r="X12444">
            <v>88</v>
          </cell>
        </row>
        <row r="12445">
          <cell r="D12445">
            <v>27060409807</v>
          </cell>
          <cell r="E12445" t="str">
            <v>VASANTRAO NAIK VIDHALAYA MANORA</v>
          </cell>
          <cell r="F12445">
            <v>6</v>
          </cell>
          <cell r="G12445" t="str">
            <v>03 Pr. Up Pr. And Secondary Only</v>
          </cell>
          <cell r="H12445" t="str">
            <v>17_Pvt. Aided</v>
          </cell>
          <cell r="I12445" t="e">
            <v>#N/A</v>
          </cell>
          <cell r="J12445">
            <v>2</v>
          </cell>
          <cell r="K12445">
            <v>5</v>
          </cell>
          <cell r="L12445">
            <v>3</v>
          </cell>
          <cell r="M12445">
            <v>3</v>
          </cell>
          <cell r="N12445">
            <v>4</v>
          </cell>
          <cell r="O12445">
            <v>1</v>
          </cell>
          <cell r="P12445">
            <v>5</v>
          </cell>
          <cell r="Q12445">
            <v>2</v>
          </cell>
          <cell r="R12445">
            <v>2</v>
          </cell>
          <cell r="S12445">
            <v>2</v>
          </cell>
          <cell r="T12445">
            <v>0</v>
          </cell>
          <cell r="U12445">
            <v>7</v>
          </cell>
          <cell r="V12445">
            <v>46</v>
          </cell>
          <cell r="W12445">
            <v>265</v>
          </cell>
          <cell r="X12445">
            <v>311</v>
          </cell>
        </row>
        <row r="12446">
          <cell r="D12446">
            <v>27060409808</v>
          </cell>
          <cell r="E12446" t="str">
            <v>AAI RADHAKRUSHNA DESMUKH UPPER PRIMARY MARATHI SCHOOL MANORA</v>
          </cell>
          <cell r="F12446">
            <v>2</v>
          </cell>
          <cell r="G12446" t="str">
            <v>02 Primary with Upper Primary</v>
          </cell>
          <cell r="H12446" t="str">
            <v>17_Pvt. Aided</v>
          </cell>
          <cell r="I12446" t="e">
            <v>#N/A</v>
          </cell>
          <cell r="J12446">
            <v>1</v>
          </cell>
          <cell r="K12446">
            <v>7</v>
          </cell>
          <cell r="L12446">
            <v>2</v>
          </cell>
          <cell r="M12446">
            <v>2</v>
          </cell>
          <cell r="N12446">
            <v>4</v>
          </cell>
          <cell r="O12446">
            <v>1</v>
          </cell>
          <cell r="P12446">
            <v>1</v>
          </cell>
          <cell r="Q12446">
            <v>1</v>
          </cell>
          <cell r="R12446">
            <v>2</v>
          </cell>
          <cell r="S12446">
            <v>1</v>
          </cell>
          <cell r="T12446">
            <v>0</v>
          </cell>
          <cell r="U12446">
            <v>8</v>
          </cell>
          <cell r="V12446">
            <v>125</v>
          </cell>
          <cell r="W12446">
            <v>102</v>
          </cell>
          <cell r="X12446">
            <v>227</v>
          </cell>
        </row>
        <row r="12447">
          <cell r="D12447">
            <v>27060409810</v>
          </cell>
          <cell r="E12447" t="str">
            <v>SULEMANIYA URDU HIGH SCHOOL MANORA</v>
          </cell>
          <cell r="F12447">
            <v>3</v>
          </cell>
          <cell r="G12447" t="str">
            <v>04 Pr. With Up.Pr. Sec. and H.Sec.</v>
          </cell>
          <cell r="H12447" t="str">
            <v>17_Pvt. Aided</v>
          </cell>
          <cell r="I12447" t="e">
            <v>#N/A</v>
          </cell>
          <cell r="J12447">
            <v>2</v>
          </cell>
          <cell r="K12447">
            <v>4</v>
          </cell>
          <cell r="L12447">
            <v>2</v>
          </cell>
          <cell r="M12447">
            <v>2</v>
          </cell>
          <cell r="N12447">
            <v>1</v>
          </cell>
          <cell r="O12447">
            <v>1</v>
          </cell>
          <cell r="P12447">
            <v>2</v>
          </cell>
          <cell r="Q12447">
            <v>1</v>
          </cell>
          <cell r="R12447">
            <v>2</v>
          </cell>
          <cell r="S12447">
            <v>1</v>
          </cell>
          <cell r="T12447">
            <v>0</v>
          </cell>
          <cell r="U12447">
            <v>4</v>
          </cell>
          <cell r="V12447">
            <v>36</v>
          </cell>
          <cell r="W12447">
            <v>106</v>
          </cell>
          <cell r="X12447">
            <v>142</v>
          </cell>
        </row>
        <row r="12448">
          <cell r="D12448">
            <v>27060409811</v>
          </cell>
          <cell r="E12448" t="str">
            <v>DAWOOD QUASAM LANGHA URDU PRI SCHOOL  MANORA</v>
          </cell>
          <cell r="F12448">
            <v>1</v>
          </cell>
          <cell r="G12448" t="str">
            <v>01 Primary</v>
          </cell>
          <cell r="H12448" t="str">
            <v>17_Pvt. Aided</v>
          </cell>
          <cell r="I12448" t="e">
            <v>#N/A</v>
          </cell>
          <cell r="J12448">
            <v>2</v>
          </cell>
          <cell r="K12448">
            <v>4</v>
          </cell>
          <cell r="L12448">
            <v>1</v>
          </cell>
          <cell r="M12448">
            <v>1</v>
          </cell>
          <cell r="N12448">
            <v>1</v>
          </cell>
          <cell r="O12448">
            <v>1</v>
          </cell>
          <cell r="P12448">
            <v>1</v>
          </cell>
          <cell r="Q12448">
            <v>1</v>
          </cell>
          <cell r="R12448">
            <v>9</v>
          </cell>
          <cell r="S12448">
            <v>1</v>
          </cell>
          <cell r="T12448">
            <v>0</v>
          </cell>
          <cell r="U12448">
            <v>4</v>
          </cell>
          <cell r="V12448">
            <v>110</v>
          </cell>
          <cell r="W12448">
            <v>0</v>
          </cell>
          <cell r="X12448">
            <v>110</v>
          </cell>
        </row>
        <row r="12449">
          <cell r="D12449">
            <v>27060409812</v>
          </cell>
          <cell r="E12449" t="str">
            <v>RAHEMANIYA URDU PRIMARY SCHOOL MANORA</v>
          </cell>
          <cell r="F12449">
            <v>2</v>
          </cell>
          <cell r="G12449" t="str">
            <v>02 Primary with Upper Primary</v>
          </cell>
          <cell r="H12449" t="str">
            <v>17_Pvt. Aided</v>
          </cell>
          <cell r="I12449" t="e">
            <v>#N/A</v>
          </cell>
          <cell r="J12449">
            <v>2</v>
          </cell>
          <cell r="K12449">
            <v>7</v>
          </cell>
          <cell r="L12449">
            <v>1</v>
          </cell>
          <cell r="M12449">
            <v>1</v>
          </cell>
          <cell r="N12449">
            <v>3</v>
          </cell>
          <cell r="O12449">
            <v>1</v>
          </cell>
          <cell r="P12449">
            <v>1</v>
          </cell>
          <cell r="Q12449">
            <v>1</v>
          </cell>
          <cell r="R12449">
            <v>1</v>
          </cell>
          <cell r="S12449">
            <v>2</v>
          </cell>
          <cell r="T12449">
            <v>0</v>
          </cell>
          <cell r="U12449">
            <v>8</v>
          </cell>
          <cell r="V12449">
            <v>131</v>
          </cell>
          <cell r="W12449">
            <v>41</v>
          </cell>
          <cell r="X12449">
            <v>172</v>
          </cell>
        </row>
        <row r="12450">
          <cell r="D12450">
            <v>27060409814</v>
          </cell>
          <cell r="E12450" t="str">
            <v>JAY AMBE UPPER PRI. MARATHI</v>
          </cell>
          <cell r="F12450">
            <v>2</v>
          </cell>
          <cell r="G12450" t="str">
            <v>02 Primary with Upper Primary</v>
          </cell>
          <cell r="H12450" t="str">
            <v>17_Pvt. Aided</v>
          </cell>
          <cell r="I12450" t="e">
            <v>#N/A</v>
          </cell>
          <cell r="J12450">
            <v>7</v>
          </cell>
          <cell r="K12450">
            <v>7</v>
          </cell>
          <cell r="L12450">
            <v>1</v>
          </cell>
          <cell r="M12450">
            <v>1</v>
          </cell>
          <cell r="N12450">
            <v>1</v>
          </cell>
          <cell r="O12450">
            <v>1</v>
          </cell>
          <cell r="P12450">
            <v>3</v>
          </cell>
          <cell r="Q12450">
            <v>1</v>
          </cell>
          <cell r="R12450">
            <v>2</v>
          </cell>
          <cell r="S12450">
            <v>1</v>
          </cell>
          <cell r="T12450">
            <v>3</v>
          </cell>
          <cell r="U12450">
            <v>3</v>
          </cell>
          <cell r="V12450">
            <v>55</v>
          </cell>
          <cell r="W12450">
            <v>10</v>
          </cell>
          <cell r="X12450">
            <v>65</v>
          </cell>
        </row>
        <row r="12451">
          <cell r="D12451">
            <v>27060409815</v>
          </cell>
          <cell r="E12451" t="str">
            <v>RAHEMANIYA URDU HIGH SCHOOL MANORA</v>
          </cell>
          <cell r="F12451">
            <v>3</v>
          </cell>
          <cell r="G12451" t="str">
            <v>04 Pr. With Up.Pr. Sec. and H.Sec.</v>
          </cell>
          <cell r="H12451" t="str">
            <v>17_Pvt. Aided</v>
          </cell>
          <cell r="I12451" t="e">
            <v>#N/A</v>
          </cell>
          <cell r="J12451">
            <v>2</v>
          </cell>
          <cell r="K12451">
            <v>4</v>
          </cell>
          <cell r="L12451">
            <v>2</v>
          </cell>
          <cell r="M12451">
            <v>2</v>
          </cell>
          <cell r="N12451">
            <v>1</v>
          </cell>
          <cell r="O12451">
            <v>1</v>
          </cell>
          <cell r="P12451">
            <v>1</v>
          </cell>
          <cell r="Q12451">
            <v>1</v>
          </cell>
          <cell r="R12451">
            <v>2</v>
          </cell>
          <cell r="S12451">
            <v>1</v>
          </cell>
          <cell r="T12451">
            <v>0</v>
          </cell>
          <cell r="U12451">
            <v>4</v>
          </cell>
          <cell r="V12451">
            <v>21</v>
          </cell>
          <cell r="W12451">
            <v>86</v>
          </cell>
          <cell r="X12451">
            <v>107</v>
          </cell>
        </row>
        <row r="12452">
          <cell r="D12452">
            <v>27060409817</v>
          </cell>
          <cell r="E12452" t="str">
            <v>PRASHIK PRIMARY SCHOOL RAHUL PARK  MANORA</v>
          </cell>
          <cell r="F12452">
            <v>2</v>
          </cell>
          <cell r="G12452" t="str">
            <v>02 Primary with Upper Primary</v>
          </cell>
          <cell r="H12452" t="str">
            <v>18_Partially Aided</v>
          </cell>
          <cell r="I12452" t="e">
            <v>#N/A</v>
          </cell>
          <cell r="J12452">
            <v>1</v>
          </cell>
          <cell r="K12452">
            <v>7</v>
          </cell>
          <cell r="L12452">
            <v>1</v>
          </cell>
          <cell r="M12452">
            <v>1</v>
          </cell>
          <cell r="N12452">
            <v>4</v>
          </cell>
          <cell r="O12452">
            <v>1</v>
          </cell>
          <cell r="P12452">
            <v>8</v>
          </cell>
          <cell r="Q12452">
            <v>1</v>
          </cell>
          <cell r="R12452">
            <v>9</v>
          </cell>
          <cell r="S12452">
            <v>1</v>
          </cell>
          <cell r="T12452">
            <v>0</v>
          </cell>
          <cell r="U12452">
            <v>7</v>
          </cell>
          <cell r="V12452">
            <v>154</v>
          </cell>
          <cell r="W12452">
            <v>30</v>
          </cell>
          <cell r="X12452">
            <v>184</v>
          </cell>
        </row>
        <row r="12453">
          <cell r="D12453">
            <v>27060409818</v>
          </cell>
          <cell r="E12453" t="str">
            <v>LOKHIT  PRIMARY  MARATHI SCHOOL MANORA</v>
          </cell>
          <cell r="F12453">
            <v>2</v>
          </cell>
          <cell r="G12453" t="str">
            <v>02 Primary with Upper Primary</v>
          </cell>
          <cell r="H12453" t="str">
            <v>17_Pvt. Aided</v>
          </cell>
          <cell r="I12453" t="e">
            <v>#N/A</v>
          </cell>
          <cell r="J12453">
            <v>1</v>
          </cell>
          <cell r="K12453">
            <v>7</v>
          </cell>
          <cell r="L12453">
            <v>2</v>
          </cell>
          <cell r="M12453">
            <v>2</v>
          </cell>
          <cell r="N12453">
            <v>4</v>
          </cell>
          <cell r="O12453">
            <v>1</v>
          </cell>
          <cell r="P12453">
            <v>1</v>
          </cell>
          <cell r="Q12453">
            <v>1</v>
          </cell>
          <cell r="R12453">
            <v>9</v>
          </cell>
          <cell r="S12453">
            <v>1</v>
          </cell>
          <cell r="T12453">
            <v>0</v>
          </cell>
          <cell r="U12453">
            <v>8</v>
          </cell>
          <cell r="V12453">
            <v>312</v>
          </cell>
          <cell r="W12453">
            <v>70</v>
          </cell>
          <cell r="X12453">
            <v>382</v>
          </cell>
        </row>
        <row r="12454">
          <cell r="D12454">
            <v>27060409819</v>
          </cell>
          <cell r="E12454" t="str">
            <v>S PRATIK THAKARE ENGLISH SCHOOL</v>
          </cell>
          <cell r="F12454">
            <v>1</v>
          </cell>
          <cell r="G12454" t="str">
            <v>01 Primary</v>
          </cell>
          <cell r="H12454" t="str">
            <v>24_Permanent Unaided</v>
          </cell>
          <cell r="I12454" t="e">
            <v>#N/A</v>
          </cell>
          <cell r="J12454">
            <v>2</v>
          </cell>
          <cell r="K12454">
            <v>4</v>
          </cell>
          <cell r="L12454">
            <v>1</v>
          </cell>
          <cell r="M12454">
            <v>1</v>
          </cell>
          <cell r="N12454">
            <v>3</v>
          </cell>
          <cell r="O12454">
            <v>2</v>
          </cell>
          <cell r="P12454">
            <v>3</v>
          </cell>
          <cell r="Q12454">
            <v>1</v>
          </cell>
          <cell r="R12454">
            <v>9</v>
          </cell>
          <cell r="S12454">
            <v>2</v>
          </cell>
          <cell r="T12454">
            <v>0</v>
          </cell>
          <cell r="U12454">
            <v>4</v>
          </cell>
          <cell r="V12454">
            <v>77</v>
          </cell>
          <cell r="W12454">
            <v>0</v>
          </cell>
          <cell r="X12454">
            <v>77</v>
          </cell>
        </row>
        <row r="12455">
          <cell r="D12455">
            <v>27060409820</v>
          </cell>
          <cell r="E12455" t="str">
            <v>SANT  WAMAN MAHARAJ  ENGLISH PRI S MANORA</v>
          </cell>
          <cell r="F12455">
            <v>2</v>
          </cell>
          <cell r="G12455" t="str">
            <v>02 Primary with Upper Primary</v>
          </cell>
          <cell r="H12455" t="str">
            <v>24_Permanent Unaided</v>
          </cell>
          <cell r="I12455" t="e">
            <v>#N/A</v>
          </cell>
          <cell r="J12455">
            <v>2</v>
          </cell>
          <cell r="K12455">
            <v>11</v>
          </cell>
          <cell r="L12455">
            <v>4</v>
          </cell>
          <cell r="M12455">
            <v>4</v>
          </cell>
          <cell r="N12455">
            <v>1</v>
          </cell>
          <cell r="O12455">
            <v>2</v>
          </cell>
          <cell r="P12455">
            <v>3</v>
          </cell>
          <cell r="Q12455">
            <v>1</v>
          </cell>
          <cell r="R12455">
            <v>9</v>
          </cell>
          <cell r="S12455">
            <v>1</v>
          </cell>
          <cell r="T12455">
            <v>0</v>
          </cell>
          <cell r="U12455">
            <v>11</v>
          </cell>
          <cell r="V12455">
            <v>266</v>
          </cell>
          <cell r="W12455">
            <v>21</v>
          </cell>
          <cell r="X12455">
            <v>287</v>
          </cell>
        </row>
        <row r="12456">
          <cell r="D12456">
            <v>27060409821</v>
          </cell>
          <cell r="E12456" t="str">
            <v>MATOSHRI SUBADHARABAI PATIL COLLEGE</v>
          </cell>
          <cell r="F12456">
            <v>11</v>
          </cell>
          <cell r="G12456" t="str">
            <v>10 Higher Secondary only/Jr. College</v>
          </cell>
          <cell r="H12456" t="str">
            <v>17_Pvt. Aided</v>
          </cell>
          <cell r="I12456" t="e">
            <v>#N/A</v>
          </cell>
          <cell r="J12456">
            <v>2</v>
          </cell>
          <cell r="K12456">
            <v>0</v>
          </cell>
          <cell r="L12456">
            <v>4</v>
          </cell>
          <cell r="M12456">
            <v>4</v>
          </cell>
          <cell r="N12456">
            <v>4</v>
          </cell>
          <cell r="O12456">
            <v>2</v>
          </cell>
          <cell r="P12456">
            <v>3</v>
          </cell>
          <cell r="Q12456">
            <v>1</v>
          </cell>
          <cell r="R12456">
            <v>9</v>
          </cell>
          <cell r="S12456">
            <v>1</v>
          </cell>
          <cell r="T12456">
            <v>0</v>
          </cell>
          <cell r="U12456">
            <v>0</v>
          </cell>
          <cell r="V12456">
            <v>0</v>
          </cell>
          <cell r="W12456">
            <v>0</v>
          </cell>
          <cell r="X12456">
            <v>0</v>
          </cell>
        </row>
        <row r="12457">
          <cell r="D12457">
            <v>27060409823</v>
          </cell>
          <cell r="E12457" t="str">
            <v>LOKHIT MARATHI HIGH SCHOOL MANORA</v>
          </cell>
          <cell r="F12457">
            <v>8</v>
          </cell>
          <cell r="G12457" t="str">
            <v>08 Secondary Only</v>
          </cell>
          <cell r="H12457" t="str">
            <v>25_Self Finance</v>
          </cell>
          <cell r="I12457" t="e">
            <v>#N/A</v>
          </cell>
          <cell r="J12457">
            <v>1</v>
          </cell>
          <cell r="K12457">
            <v>0</v>
          </cell>
          <cell r="L12457">
            <v>1</v>
          </cell>
          <cell r="M12457">
            <v>1</v>
          </cell>
          <cell r="N12457">
            <v>4</v>
          </cell>
          <cell r="O12457">
            <v>1</v>
          </cell>
          <cell r="P12457">
            <v>1</v>
          </cell>
          <cell r="Q12457">
            <v>1</v>
          </cell>
          <cell r="R12457">
            <v>9</v>
          </cell>
          <cell r="S12457">
            <v>1</v>
          </cell>
          <cell r="T12457">
            <v>0</v>
          </cell>
          <cell r="U12457">
            <v>0</v>
          </cell>
          <cell r="V12457">
            <v>0</v>
          </cell>
          <cell r="W12457">
            <v>0</v>
          </cell>
          <cell r="X12457">
            <v>0</v>
          </cell>
        </row>
        <row r="12458">
          <cell r="D12458">
            <v>27060409824</v>
          </cell>
          <cell r="E12458" t="str">
            <v>KHAIROONNISA JIKAR MODERN ARABI MADARSA MANORA</v>
          </cell>
          <cell r="F12458">
            <v>1</v>
          </cell>
          <cell r="G12458" t="str">
            <v>01 Primary</v>
          </cell>
          <cell r="H12458" t="str">
            <v>27_Madarsa recognized</v>
          </cell>
          <cell r="I12458" t="e">
            <v>#N/A</v>
          </cell>
          <cell r="J12458">
            <v>2</v>
          </cell>
          <cell r="K12458">
            <v>4</v>
          </cell>
          <cell r="L12458">
            <v>1</v>
          </cell>
          <cell r="M12458">
            <v>1</v>
          </cell>
          <cell r="N12458">
            <v>3</v>
          </cell>
          <cell r="O12458">
            <v>2</v>
          </cell>
          <cell r="P12458">
            <v>1</v>
          </cell>
          <cell r="Q12458">
            <v>1</v>
          </cell>
          <cell r="R12458">
            <v>9</v>
          </cell>
          <cell r="S12458">
            <v>1</v>
          </cell>
          <cell r="T12458">
            <v>0</v>
          </cell>
          <cell r="U12458">
            <v>2</v>
          </cell>
          <cell r="V12458">
            <v>17</v>
          </cell>
          <cell r="W12458">
            <v>0</v>
          </cell>
          <cell r="X12458">
            <v>17</v>
          </cell>
        </row>
        <row r="12459">
          <cell r="D12459">
            <v>27060409826</v>
          </cell>
          <cell r="E12459" t="str">
            <v>CONVENT OF SCHOLARS AND ENGLISH PRIMAY SCHOOL MANORA</v>
          </cell>
          <cell r="F12459">
            <v>1</v>
          </cell>
          <cell r="G12459" t="str">
            <v>01 Primary</v>
          </cell>
          <cell r="H12459" t="str">
            <v>29_Un-Recognised</v>
          </cell>
          <cell r="I12459" t="e">
            <v>#N/A</v>
          </cell>
          <cell r="J12459">
            <v>1</v>
          </cell>
          <cell r="K12459">
            <v>9</v>
          </cell>
          <cell r="L12459">
            <v>2</v>
          </cell>
          <cell r="M12459">
            <v>2</v>
          </cell>
          <cell r="N12459">
            <v>4</v>
          </cell>
          <cell r="O12459">
            <v>1</v>
          </cell>
          <cell r="P12459">
            <v>1</v>
          </cell>
          <cell r="Q12459">
            <v>1</v>
          </cell>
          <cell r="R12459">
            <v>9</v>
          </cell>
          <cell r="S12459">
            <v>1</v>
          </cell>
          <cell r="T12459">
            <v>0</v>
          </cell>
          <cell r="U12459">
            <v>4</v>
          </cell>
          <cell r="V12459">
            <v>48</v>
          </cell>
          <cell r="W12459">
            <v>0</v>
          </cell>
          <cell r="X12459">
            <v>48</v>
          </cell>
        </row>
        <row r="12460">
          <cell r="D12460">
            <v>27060409827</v>
          </cell>
          <cell r="E12460" t="str">
            <v>GLOBAL ENGLISH PRIMARY SCHOOL MANORA</v>
          </cell>
          <cell r="F12460">
            <v>1</v>
          </cell>
          <cell r="G12460" t="str">
            <v>01 Primary</v>
          </cell>
          <cell r="H12460" t="str">
            <v>25_Self Finance</v>
          </cell>
          <cell r="I12460" t="e">
            <v>#N/A</v>
          </cell>
          <cell r="J12460">
            <v>2</v>
          </cell>
          <cell r="K12460">
            <v>1</v>
          </cell>
          <cell r="L12460">
            <v>1</v>
          </cell>
          <cell r="M12460">
            <v>1</v>
          </cell>
          <cell r="N12460">
            <v>1</v>
          </cell>
          <cell r="O12460">
            <v>1</v>
          </cell>
          <cell r="P12460">
            <v>1</v>
          </cell>
          <cell r="Q12460">
            <v>1</v>
          </cell>
          <cell r="R12460">
            <v>9</v>
          </cell>
          <cell r="S12460">
            <v>1</v>
          </cell>
          <cell r="T12460">
            <v>0</v>
          </cell>
          <cell r="U12460">
            <v>2</v>
          </cell>
          <cell r="V12460">
            <v>9</v>
          </cell>
          <cell r="W12460">
            <v>0</v>
          </cell>
          <cell r="X12460">
            <v>9</v>
          </cell>
        </row>
        <row r="12461">
          <cell r="D12461">
            <v>27060409901</v>
          </cell>
          <cell r="E12461" t="str">
            <v>ZILLA PARISHAD PRIMARY SCHOOL SAWARGAON</v>
          </cell>
          <cell r="F12461">
            <v>1</v>
          </cell>
          <cell r="G12461" t="str">
            <v>01 Primary</v>
          </cell>
          <cell r="H12461" t="str">
            <v>02_Zilla Parishad</v>
          </cell>
          <cell r="I12461" t="e">
            <v>#N/A</v>
          </cell>
          <cell r="J12461">
            <v>3</v>
          </cell>
          <cell r="K12461">
            <v>2</v>
          </cell>
          <cell r="L12461">
            <v>1</v>
          </cell>
          <cell r="M12461">
            <v>1</v>
          </cell>
          <cell r="N12461">
            <v>4</v>
          </cell>
          <cell r="O12461">
            <v>2</v>
          </cell>
          <cell r="P12461">
            <v>3</v>
          </cell>
          <cell r="Q12461">
            <v>1</v>
          </cell>
          <cell r="R12461">
            <v>1</v>
          </cell>
          <cell r="S12461">
            <v>1</v>
          </cell>
          <cell r="T12461">
            <v>0</v>
          </cell>
          <cell r="U12461">
            <v>2</v>
          </cell>
          <cell r="V12461">
            <v>26</v>
          </cell>
          <cell r="W12461">
            <v>0</v>
          </cell>
          <cell r="X12461">
            <v>26</v>
          </cell>
        </row>
        <row r="12462">
          <cell r="D12462">
            <v>27060410001</v>
          </cell>
          <cell r="E12462" t="str">
            <v>ZILLA PARISHAD PRIMARY SCHOOL SOMNATHNAGAR</v>
          </cell>
          <cell r="F12462">
            <v>1</v>
          </cell>
          <cell r="G12462" t="str">
            <v>01 Primary</v>
          </cell>
          <cell r="H12462" t="str">
            <v>02_Zilla Parishad</v>
          </cell>
          <cell r="I12462" t="e">
            <v>#N/A</v>
          </cell>
          <cell r="J12462">
            <v>3</v>
          </cell>
          <cell r="K12462">
            <v>4</v>
          </cell>
          <cell r="L12462">
            <v>1</v>
          </cell>
          <cell r="M12462">
            <v>1</v>
          </cell>
          <cell r="N12462">
            <v>1</v>
          </cell>
          <cell r="O12462">
            <v>1</v>
          </cell>
          <cell r="P12462">
            <v>3</v>
          </cell>
          <cell r="Q12462">
            <v>2</v>
          </cell>
          <cell r="R12462">
            <v>2</v>
          </cell>
          <cell r="S12462">
            <v>2</v>
          </cell>
          <cell r="T12462">
            <v>0</v>
          </cell>
          <cell r="U12462">
            <v>2</v>
          </cell>
          <cell r="V12462">
            <v>50</v>
          </cell>
          <cell r="W12462">
            <v>0</v>
          </cell>
          <cell r="X12462">
            <v>50</v>
          </cell>
        </row>
        <row r="12463">
          <cell r="D12463">
            <v>27060410101</v>
          </cell>
          <cell r="E12463" t="str">
            <v>ZILLA PARISHAD PRIMARY SCHOOL SOMTHANA</v>
          </cell>
          <cell r="F12463">
            <v>1</v>
          </cell>
          <cell r="G12463" t="str">
            <v>01 Primary</v>
          </cell>
          <cell r="H12463" t="str">
            <v>02_Zilla Parishad</v>
          </cell>
          <cell r="I12463" t="e">
            <v>#N/A</v>
          </cell>
          <cell r="J12463">
            <v>3</v>
          </cell>
          <cell r="K12463">
            <v>2</v>
          </cell>
          <cell r="L12463">
            <v>1</v>
          </cell>
          <cell r="M12463">
            <v>1</v>
          </cell>
          <cell r="N12463">
            <v>1</v>
          </cell>
          <cell r="O12463">
            <v>2</v>
          </cell>
          <cell r="P12463">
            <v>7</v>
          </cell>
          <cell r="Q12463">
            <v>2</v>
          </cell>
          <cell r="R12463">
            <v>2</v>
          </cell>
          <cell r="S12463">
            <v>1</v>
          </cell>
          <cell r="T12463">
            <v>0</v>
          </cell>
          <cell r="U12463">
            <v>2</v>
          </cell>
          <cell r="V12463">
            <v>34</v>
          </cell>
          <cell r="W12463">
            <v>0</v>
          </cell>
          <cell r="X12463">
            <v>34</v>
          </cell>
        </row>
        <row r="12464">
          <cell r="D12464">
            <v>27060410201</v>
          </cell>
          <cell r="E12464" t="str">
            <v>ZILLA PARISHAD PRIMARY SCHOOL WATOD</v>
          </cell>
          <cell r="F12464">
            <v>1</v>
          </cell>
          <cell r="G12464" t="str">
            <v>01 Primary</v>
          </cell>
          <cell r="H12464" t="str">
            <v>02_Zilla Parishad</v>
          </cell>
          <cell r="I12464" t="e">
            <v>#N/A</v>
          </cell>
          <cell r="J12464">
            <v>3</v>
          </cell>
          <cell r="K12464">
            <v>2</v>
          </cell>
          <cell r="L12464">
            <v>1</v>
          </cell>
          <cell r="M12464">
            <v>1</v>
          </cell>
          <cell r="N12464">
            <v>1</v>
          </cell>
          <cell r="O12464">
            <v>1</v>
          </cell>
          <cell r="P12464">
            <v>1</v>
          </cell>
          <cell r="Q12464">
            <v>1</v>
          </cell>
          <cell r="R12464">
            <v>1</v>
          </cell>
          <cell r="S12464">
            <v>2</v>
          </cell>
          <cell r="T12464">
            <v>0</v>
          </cell>
          <cell r="U12464">
            <v>2</v>
          </cell>
          <cell r="V12464">
            <v>33</v>
          </cell>
          <cell r="W12464">
            <v>0</v>
          </cell>
          <cell r="X12464">
            <v>33</v>
          </cell>
        </row>
        <row r="12465">
          <cell r="D12465">
            <v>27060410301</v>
          </cell>
          <cell r="E12465" t="str">
            <v>ZILLA PARISHAD PRIMARY SCHOOL AMDARI</v>
          </cell>
          <cell r="F12465">
            <v>1</v>
          </cell>
          <cell r="G12465" t="str">
            <v>01 Primary</v>
          </cell>
          <cell r="H12465" t="str">
            <v>02_Zilla Parishad</v>
          </cell>
          <cell r="I12465" t="e">
            <v>#N/A</v>
          </cell>
          <cell r="J12465">
            <v>6</v>
          </cell>
          <cell r="K12465">
            <v>3</v>
          </cell>
          <cell r="L12465">
            <v>1</v>
          </cell>
          <cell r="M12465">
            <v>1</v>
          </cell>
          <cell r="N12465">
            <v>3</v>
          </cell>
          <cell r="O12465">
            <v>1</v>
          </cell>
          <cell r="P12465">
            <v>2</v>
          </cell>
          <cell r="Q12465">
            <v>1</v>
          </cell>
          <cell r="R12465">
            <v>1</v>
          </cell>
          <cell r="S12465">
            <v>1</v>
          </cell>
          <cell r="T12465">
            <v>0</v>
          </cell>
          <cell r="U12465">
            <v>3</v>
          </cell>
          <cell r="V12465">
            <v>62</v>
          </cell>
          <cell r="W12465">
            <v>0</v>
          </cell>
          <cell r="X12465">
            <v>62</v>
          </cell>
        </row>
        <row r="12466">
          <cell r="D12466">
            <v>27060410401</v>
          </cell>
          <cell r="E12466" t="str">
            <v>ZILLA PARISHAD UPPER PRIMARY SCHOOL ASOLA  (KHURD)</v>
          </cell>
          <cell r="F12466">
            <v>2</v>
          </cell>
          <cell r="G12466" t="str">
            <v>02 Primary with Upper Primary</v>
          </cell>
          <cell r="H12466" t="str">
            <v>02_Zilla Parishad</v>
          </cell>
          <cell r="I12466" t="e">
            <v>#N/A</v>
          </cell>
          <cell r="J12466">
            <v>3</v>
          </cell>
          <cell r="K12466">
            <v>9</v>
          </cell>
          <cell r="L12466">
            <v>1</v>
          </cell>
          <cell r="M12466">
            <v>2</v>
          </cell>
          <cell r="N12466">
            <v>1</v>
          </cell>
          <cell r="O12466">
            <v>1</v>
          </cell>
          <cell r="P12466">
            <v>3</v>
          </cell>
          <cell r="Q12466">
            <v>1</v>
          </cell>
          <cell r="R12466">
            <v>1</v>
          </cell>
          <cell r="S12466">
            <v>1</v>
          </cell>
          <cell r="T12466">
            <v>0</v>
          </cell>
          <cell r="U12466">
            <v>6</v>
          </cell>
          <cell r="V12466">
            <v>200</v>
          </cell>
          <cell r="W12466">
            <v>28</v>
          </cell>
          <cell r="X12466">
            <v>228</v>
          </cell>
        </row>
        <row r="12467">
          <cell r="D12467">
            <v>27060410402</v>
          </cell>
          <cell r="E12467" t="str">
            <v>SHRI SOHAMNATH VIDHAYALA ASOLA KHURAD</v>
          </cell>
          <cell r="F12467">
            <v>3</v>
          </cell>
          <cell r="G12467" t="str">
            <v>04 Pr. With Up.Pr. Sec. and H.Sec.</v>
          </cell>
          <cell r="H12467" t="str">
            <v>17_Pvt. Aided</v>
          </cell>
          <cell r="I12467" t="e">
            <v>#N/A</v>
          </cell>
          <cell r="J12467">
            <v>1</v>
          </cell>
          <cell r="K12467">
            <v>4</v>
          </cell>
          <cell r="L12467">
            <v>1</v>
          </cell>
          <cell r="M12467">
            <v>1</v>
          </cell>
          <cell r="N12467">
            <v>1</v>
          </cell>
          <cell r="O12467">
            <v>1</v>
          </cell>
          <cell r="P12467">
            <v>6</v>
          </cell>
          <cell r="Q12467">
            <v>1</v>
          </cell>
          <cell r="R12467">
            <v>2</v>
          </cell>
          <cell r="S12467">
            <v>1</v>
          </cell>
          <cell r="T12467">
            <v>0</v>
          </cell>
          <cell r="U12467">
            <v>4</v>
          </cell>
          <cell r="V12467">
            <v>25</v>
          </cell>
          <cell r="W12467">
            <v>116</v>
          </cell>
          <cell r="X12467">
            <v>141</v>
          </cell>
        </row>
        <row r="12468">
          <cell r="D12468">
            <v>27060410501</v>
          </cell>
          <cell r="E12468" t="str">
            <v>ZILLA PARISHAD PRIMARY SCHOOL BELORA</v>
          </cell>
          <cell r="F12468">
            <v>1</v>
          </cell>
          <cell r="G12468" t="str">
            <v>01 Primary</v>
          </cell>
          <cell r="H12468" t="str">
            <v>02_Zilla Parishad</v>
          </cell>
          <cell r="I12468" t="e">
            <v>#N/A</v>
          </cell>
          <cell r="J12468">
            <v>3</v>
          </cell>
          <cell r="K12468">
            <v>2</v>
          </cell>
          <cell r="L12468">
            <v>1</v>
          </cell>
          <cell r="M12468">
            <v>1</v>
          </cell>
          <cell r="N12468">
            <v>3</v>
          </cell>
          <cell r="O12468">
            <v>1</v>
          </cell>
          <cell r="P12468">
            <v>7</v>
          </cell>
          <cell r="Q12468">
            <v>1</v>
          </cell>
          <cell r="R12468">
            <v>1</v>
          </cell>
          <cell r="S12468">
            <v>2</v>
          </cell>
          <cell r="T12468">
            <v>0</v>
          </cell>
          <cell r="U12468">
            <v>2</v>
          </cell>
          <cell r="V12468">
            <v>29</v>
          </cell>
          <cell r="W12468">
            <v>0</v>
          </cell>
          <cell r="X12468">
            <v>29</v>
          </cell>
        </row>
        <row r="12469">
          <cell r="D12469">
            <v>27060410601</v>
          </cell>
          <cell r="E12469" t="str">
            <v>ZILLA PARISHAD UPPER PRIMARY SCHOOL BHULI</v>
          </cell>
          <cell r="F12469">
            <v>2</v>
          </cell>
          <cell r="G12469" t="str">
            <v>02 Primary with Upper Primary</v>
          </cell>
          <cell r="H12469" t="str">
            <v>02_Zilla Parishad</v>
          </cell>
          <cell r="I12469" t="e">
            <v>#N/A</v>
          </cell>
          <cell r="J12469">
            <v>3</v>
          </cell>
          <cell r="K12469">
            <v>11</v>
          </cell>
          <cell r="L12469">
            <v>2</v>
          </cell>
          <cell r="M12469">
            <v>2</v>
          </cell>
          <cell r="N12469">
            <v>1</v>
          </cell>
          <cell r="O12469">
            <v>1</v>
          </cell>
          <cell r="P12469">
            <v>6</v>
          </cell>
          <cell r="Q12469">
            <v>1</v>
          </cell>
          <cell r="R12469">
            <v>1</v>
          </cell>
          <cell r="S12469">
            <v>1</v>
          </cell>
          <cell r="T12469">
            <v>0</v>
          </cell>
          <cell r="U12469">
            <v>8</v>
          </cell>
          <cell r="V12469">
            <v>224</v>
          </cell>
          <cell r="W12469">
            <v>83</v>
          </cell>
          <cell r="X12469">
            <v>307</v>
          </cell>
        </row>
        <row r="12470">
          <cell r="D12470">
            <v>27060410602</v>
          </cell>
          <cell r="E12470" t="str">
            <v>JAY BAJRANG VIDHALAYA BHULI</v>
          </cell>
          <cell r="F12470">
            <v>3</v>
          </cell>
          <cell r="G12470" t="str">
            <v>04 Pr. With Up.Pr. Sec. and H.Sec.</v>
          </cell>
          <cell r="H12470" t="str">
            <v>17_Pvt. Aided</v>
          </cell>
          <cell r="I12470" t="e">
            <v>#N/A</v>
          </cell>
          <cell r="J12470">
            <v>2</v>
          </cell>
          <cell r="K12470">
            <v>5</v>
          </cell>
          <cell r="L12470">
            <v>1</v>
          </cell>
          <cell r="M12470">
            <v>1</v>
          </cell>
          <cell r="N12470">
            <v>1</v>
          </cell>
          <cell r="O12470">
            <v>2</v>
          </cell>
          <cell r="P12470">
            <v>3</v>
          </cell>
          <cell r="Q12470">
            <v>1</v>
          </cell>
          <cell r="R12470">
            <v>2</v>
          </cell>
          <cell r="S12470">
            <v>1</v>
          </cell>
          <cell r="T12470">
            <v>0</v>
          </cell>
          <cell r="U12470">
            <v>4</v>
          </cell>
          <cell r="V12470">
            <v>6</v>
          </cell>
          <cell r="W12470">
            <v>88</v>
          </cell>
          <cell r="X12470">
            <v>94</v>
          </cell>
        </row>
        <row r="12471">
          <cell r="D12471">
            <v>27060410701</v>
          </cell>
          <cell r="E12471" t="str">
            <v>ZILLA PARISHAD PRIMARY SCHOOL  CHAKUR</v>
          </cell>
          <cell r="F12471">
            <v>1</v>
          </cell>
          <cell r="G12471" t="str">
            <v>01 Primary</v>
          </cell>
          <cell r="H12471" t="str">
            <v>02_Zilla Parishad</v>
          </cell>
          <cell r="I12471" t="e">
            <v>#N/A</v>
          </cell>
          <cell r="J12471">
            <v>3</v>
          </cell>
          <cell r="K12471">
            <v>2</v>
          </cell>
          <cell r="L12471">
            <v>1</v>
          </cell>
          <cell r="M12471">
            <v>1</v>
          </cell>
          <cell r="N12471">
            <v>1</v>
          </cell>
          <cell r="O12471">
            <v>1</v>
          </cell>
          <cell r="P12471">
            <v>6</v>
          </cell>
          <cell r="Q12471">
            <v>1</v>
          </cell>
          <cell r="R12471">
            <v>1</v>
          </cell>
          <cell r="S12471">
            <v>1</v>
          </cell>
          <cell r="T12471">
            <v>0</v>
          </cell>
          <cell r="U12471">
            <v>2</v>
          </cell>
          <cell r="V12471">
            <v>22</v>
          </cell>
          <cell r="W12471">
            <v>0</v>
          </cell>
          <cell r="X12471">
            <v>22</v>
          </cell>
        </row>
        <row r="12472">
          <cell r="D12472">
            <v>27060410801</v>
          </cell>
          <cell r="E12472" t="str">
            <v>ZILLA PARISHAD PRIMARY SCHOOL DEURWADI</v>
          </cell>
          <cell r="F12472">
            <v>1</v>
          </cell>
          <cell r="G12472" t="str">
            <v>01 Primary</v>
          </cell>
          <cell r="H12472" t="str">
            <v>02_Zilla Parishad</v>
          </cell>
          <cell r="I12472" t="e">
            <v>#N/A</v>
          </cell>
          <cell r="J12472">
            <v>3</v>
          </cell>
          <cell r="K12472">
            <v>2</v>
          </cell>
          <cell r="L12472">
            <v>1</v>
          </cell>
          <cell r="M12472">
            <v>1</v>
          </cell>
          <cell r="N12472">
            <v>1</v>
          </cell>
          <cell r="O12472">
            <v>1</v>
          </cell>
          <cell r="P12472">
            <v>5</v>
          </cell>
          <cell r="Q12472">
            <v>1</v>
          </cell>
          <cell r="R12472">
            <v>2</v>
          </cell>
          <cell r="S12472">
            <v>2</v>
          </cell>
          <cell r="T12472">
            <v>0</v>
          </cell>
          <cell r="U12472">
            <v>2</v>
          </cell>
          <cell r="V12472">
            <v>14</v>
          </cell>
          <cell r="W12472">
            <v>0</v>
          </cell>
          <cell r="X12472">
            <v>14</v>
          </cell>
        </row>
        <row r="12473">
          <cell r="D12473">
            <v>27060410901</v>
          </cell>
          <cell r="E12473" t="str">
            <v>ZILLA PARISHAD PRIMARY SCHOOL GALAMGAON</v>
          </cell>
          <cell r="F12473">
            <v>1</v>
          </cell>
          <cell r="G12473" t="str">
            <v>01 Primary</v>
          </cell>
          <cell r="H12473" t="str">
            <v>02_Zilla Parishad</v>
          </cell>
          <cell r="I12473" t="e">
            <v>#N/A</v>
          </cell>
          <cell r="J12473">
            <v>3</v>
          </cell>
          <cell r="K12473">
            <v>2</v>
          </cell>
          <cell r="L12473">
            <v>1</v>
          </cell>
          <cell r="M12473">
            <v>1</v>
          </cell>
          <cell r="N12473">
            <v>1</v>
          </cell>
          <cell r="O12473">
            <v>1</v>
          </cell>
          <cell r="P12473">
            <v>7</v>
          </cell>
          <cell r="Q12473">
            <v>1</v>
          </cell>
          <cell r="R12473">
            <v>2</v>
          </cell>
          <cell r="S12473">
            <v>1</v>
          </cell>
          <cell r="T12473">
            <v>0</v>
          </cell>
          <cell r="U12473">
            <v>2</v>
          </cell>
          <cell r="V12473">
            <v>10</v>
          </cell>
          <cell r="W12473">
            <v>0</v>
          </cell>
          <cell r="X12473">
            <v>10</v>
          </cell>
        </row>
        <row r="12474">
          <cell r="D12474">
            <v>27060411001</v>
          </cell>
          <cell r="E12474" t="str">
            <v>ZILLA PARISHAD PRIMARY SCHOOL GAWHA</v>
          </cell>
          <cell r="F12474">
            <v>1</v>
          </cell>
          <cell r="G12474" t="str">
            <v>01 Primary</v>
          </cell>
          <cell r="H12474" t="str">
            <v>02_Zilla Parishad</v>
          </cell>
          <cell r="I12474" t="e">
            <v>#N/A</v>
          </cell>
          <cell r="J12474">
            <v>3</v>
          </cell>
          <cell r="K12474">
            <v>5</v>
          </cell>
          <cell r="L12474">
            <v>1</v>
          </cell>
          <cell r="M12474">
            <v>1</v>
          </cell>
          <cell r="N12474">
            <v>1</v>
          </cell>
          <cell r="O12474">
            <v>1</v>
          </cell>
          <cell r="P12474">
            <v>1</v>
          </cell>
          <cell r="Q12474">
            <v>1</v>
          </cell>
          <cell r="R12474">
            <v>1</v>
          </cell>
          <cell r="S12474">
            <v>1</v>
          </cell>
          <cell r="T12474">
            <v>0</v>
          </cell>
          <cell r="U12474">
            <v>5</v>
          </cell>
          <cell r="V12474">
            <v>138</v>
          </cell>
          <cell r="W12474">
            <v>0</v>
          </cell>
          <cell r="X12474">
            <v>138</v>
          </cell>
        </row>
        <row r="12475">
          <cell r="D12475">
            <v>27060411002</v>
          </cell>
          <cell r="E12475" t="str">
            <v>SHRI AMBIKA VIDYALAY GAWHA</v>
          </cell>
          <cell r="F12475">
            <v>3</v>
          </cell>
          <cell r="G12475" t="str">
            <v>04 Pr. With Up.Pr. Sec. and H.Sec.</v>
          </cell>
          <cell r="H12475" t="str">
            <v>17_Pvt. Aided</v>
          </cell>
          <cell r="I12475" t="e">
            <v>#N/A</v>
          </cell>
          <cell r="J12475">
            <v>1</v>
          </cell>
          <cell r="K12475">
            <v>6</v>
          </cell>
          <cell r="L12475">
            <v>5</v>
          </cell>
          <cell r="M12475">
            <v>5</v>
          </cell>
          <cell r="N12475">
            <v>1</v>
          </cell>
          <cell r="O12475">
            <v>1</v>
          </cell>
          <cell r="P12475">
            <v>3</v>
          </cell>
          <cell r="Q12475">
            <v>1</v>
          </cell>
          <cell r="R12475">
            <v>2</v>
          </cell>
          <cell r="S12475">
            <v>1</v>
          </cell>
          <cell r="T12475">
            <v>0</v>
          </cell>
          <cell r="U12475">
            <v>4</v>
          </cell>
          <cell r="V12475">
            <v>38</v>
          </cell>
          <cell r="W12475">
            <v>187</v>
          </cell>
          <cell r="X12475">
            <v>225</v>
          </cell>
        </row>
        <row r="12476">
          <cell r="D12476">
            <v>27060411101</v>
          </cell>
          <cell r="E12476" t="str">
            <v>ZILLA PARISHAD PRIMARY SCHOOL HATOLI</v>
          </cell>
          <cell r="F12476">
            <v>1</v>
          </cell>
          <cell r="G12476" t="str">
            <v>01 Primary</v>
          </cell>
          <cell r="H12476" t="str">
            <v>02_Zilla Parishad</v>
          </cell>
          <cell r="I12476" t="e">
            <v>#N/A</v>
          </cell>
          <cell r="J12476">
            <v>3</v>
          </cell>
          <cell r="K12476">
            <v>4</v>
          </cell>
          <cell r="L12476">
            <v>1</v>
          </cell>
          <cell r="M12476">
            <v>1</v>
          </cell>
          <cell r="N12476">
            <v>1</v>
          </cell>
          <cell r="O12476">
            <v>1</v>
          </cell>
          <cell r="P12476">
            <v>3</v>
          </cell>
          <cell r="Q12476">
            <v>1</v>
          </cell>
          <cell r="R12476">
            <v>1</v>
          </cell>
          <cell r="S12476">
            <v>1</v>
          </cell>
          <cell r="T12476">
            <v>0</v>
          </cell>
          <cell r="U12476">
            <v>3</v>
          </cell>
          <cell r="V12476">
            <v>103</v>
          </cell>
          <cell r="W12476">
            <v>0</v>
          </cell>
          <cell r="X12476">
            <v>103</v>
          </cell>
        </row>
        <row r="12477">
          <cell r="D12477">
            <v>27060411201</v>
          </cell>
          <cell r="E12477" t="str">
            <v>ZILLA PARISHAD PRIMARY SCHOOL HATNA</v>
          </cell>
          <cell r="F12477">
            <v>1</v>
          </cell>
          <cell r="G12477" t="str">
            <v>01 Primary</v>
          </cell>
          <cell r="H12477" t="str">
            <v>02_Zilla Parishad</v>
          </cell>
          <cell r="I12477" t="e">
            <v>#N/A</v>
          </cell>
          <cell r="J12477">
            <v>3</v>
          </cell>
          <cell r="K12477">
            <v>2</v>
          </cell>
          <cell r="L12477">
            <v>1</v>
          </cell>
          <cell r="M12477">
            <v>1</v>
          </cell>
          <cell r="N12477">
            <v>1</v>
          </cell>
          <cell r="O12477">
            <v>1</v>
          </cell>
          <cell r="P12477">
            <v>1</v>
          </cell>
          <cell r="Q12477">
            <v>2</v>
          </cell>
          <cell r="R12477">
            <v>1</v>
          </cell>
          <cell r="S12477">
            <v>1</v>
          </cell>
          <cell r="T12477">
            <v>0</v>
          </cell>
          <cell r="U12477">
            <v>2</v>
          </cell>
          <cell r="V12477">
            <v>30</v>
          </cell>
          <cell r="W12477">
            <v>0</v>
          </cell>
          <cell r="X12477">
            <v>30</v>
          </cell>
        </row>
        <row r="12478">
          <cell r="D12478">
            <v>27060411301</v>
          </cell>
          <cell r="E12478" t="str">
            <v>ZILLA PARISHAD UPPER PRIMARY SCHOOL MAULI</v>
          </cell>
          <cell r="F12478">
            <v>2</v>
          </cell>
          <cell r="G12478" t="str">
            <v>02 Primary with Upper Primary</v>
          </cell>
          <cell r="H12478" t="str">
            <v>02_Zilla Parishad</v>
          </cell>
          <cell r="I12478" t="e">
            <v>#N/A</v>
          </cell>
          <cell r="J12478">
            <v>3</v>
          </cell>
          <cell r="K12478">
            <v>7</v>
          </cell>
          <cell r="L12478">
            <v>1</v>
          </cell>
          <cell r="M12478">
            <v>1</v>
          </cell>
          <cell r="N12478">
            <v>1</v>
          </cell>
          <cell r="O12478">
            <v>1</v>
          </cell>
          <cell r="P12478">
            <v>1</v>
          </cell>
          <cell r="Q12478">
            <v>1</v>
          </cell>
          <cell r="R12478">
            <v>1</v>
          </cell>
          <cell r="S12478">
            <v>1</v>
          </cell>
          <cell r="T12478">
            <v>0</v>
          </cell>
          <cell r="U12478">
            <v>4</v>
          </cell>
          <cell r="V12478">
            <v>76</v>
          </cell>
          <cell r="W12478">
            <v>31</v>
          </cell>
          <cell r="X12478">
            <v>107</v>
          </cell>
        </row>
        <row r="12479">
          <cell r="D12479">
            <v>27060411401</v>
          </cell>
          <cell r="E12479" t="str">
            <v>ZILLA PARISHAD PRIMARY SCHOOL SHIVANI</v>
          </cell>
          <cell r="F12479">
            <v>1</v>
          </cell>
          <cell r="G12479" t="str">
            <v>01 Primary</v>
          </cell>
          <cell r="H12479" t="str">
            <v>02_Zilla Parishad</v>
          </cell>
          <cell r="I12479" t="e">
            <v>#N/A</v>
          </cell>
          <cell r="J12479">
            <v>3</v>
          </cell>
          <cell r="K12479">
            <v>1</v>
          </cell>
          <cell r="L12479">
            <v>1</v>
          </cell>
          <cell r="M12479">
            <v>1</v>
          </cell>
          <cell r="N12479">
            <v>3</v>
          </cell>
          <cell r="O12479">
            <v>1</v>
          </cell>
          <cell r="P12479">
            <v>5</v>
          </cell>
          <cell r="Q12479">
            <v>2</v>
          </cell>
          <cell r="R12479">
            <v>2</v>
          </cell>
          <cell r="S12479">
            <v>2</v>
          </cell>
          <cell r="T12479">
            <v>0</v>
          </cell>
          <cell r="U12479">
            <v>2</v>
          </cell>
          <cell r="V12479">
            <v>25</v>
          </cell>
          <cell r="W12479">
            <v>0</v>
          </cell>
          <cell r="X12479">
            <v>25</v>
          </cell>
        </row>
        <row r="12480">
          <cell r="D12480">
            <v>27060411402</v>
          </cell>
          <cell r="E12480" t="str">
            <v>PANDIT MUNGASAJI MAHARAJ PRIMARY ADIVASI  ASHRAM SHALA SHIVANI</v>
          </cell>
          <cell r="F12480">
            <v>2</v>
          </cell>
          <cell r="G12480" t="str">
            <v>02 Primary with Upper Primary</v>
          </cell>
          <cell r="H12480" t="str">
            <v>16_Tribal Welfare Aided</v>
          </cell>
          <cell r="I12480" t="e">
            <v>#N/A</v>
          </cell>
          <cell r="J12480">
            <v>1</v>
          </cell>
          <cell r="K12480">
            <v>7</v>
          </cell>
          <cell r="L12480">
            <v>4</v>
          </cell>
          <cell r="M12480">
            <v>5</v>
          </cell>
          <cell r="N12480">
            <v>3</v>
          </cell>
          <cell r="O12480">
            <v>2</v>
          </cell>
          <cell r="P12480">
            <v>3</v>
          </cell>
          <cell r="Q12480">
            <v>1</v>
          </cell>
          <cell r="R12480">
            <v>1</v>
          </cell>
          <cell r="S12480">
            <v>1</v>
          </cell>
          <cell r="T12480">
            <v>0</v>
          </cell>
          <cell r="U12480">
            <v>8</v>
          </cell>
          <cell r="V12480">
            <v>166</v>
          </cell>
          <cell r="W12480">
            <v>93</v>
          </cell>
          <cell r="X12480">
            <v>259</v>
          </cell>
        </row>
        <row r="12481">
          <cell r="D12481">
            <v>27060411403</v>
          </cell>
          <cell r="E12481" t="str">
            <v>ZILLA PARISHAD PRIMARY SCHOOL GANGUBAINAGAR SHIVANI</v>
          </cell>
          <cell r="F12481">
            <v>1</v>
          </cell>
          <cell r="G12481" t="str">
            <v>01 Primary</v>
          </cell>
          <cell r="H12481" t="str">
            <v>02_Zilla Parishad</v>
          </cell>
          <cell r="I12481" t="e">
            <v>#N/A</v>
          </cell>
          <cell r="J12481">
            <v>3</v>
          </cell>
          <cell r="K12481">
            <v>1</v>
          </cell>
          <cell r="L12481">
            <v>1</v>
          </cell>
          <cell r="M12481">
            <v>1</v>
          </cell>
          <cell r="N12481">
            <v>3</v>
          </cell>
          <cell r="O12481">
            <v>1</v>
          </cell>
          <cell r="P12481">
            <v>3</v>
          </cell>
          <cell r="Q12481">
            <v>1</v>
          </cell>
          <cell r="R12481">
            <v>9</v>
          </cell>
          <cell r="S12481">
            <v>1</v>
          </cell>
          <cell r="T12481">
            <v>0</v>
          </cell>
          <cell r="U12481">
            <v>2</v>
          </cell>
          <cell r="V12481">
            <v>20</v>
          </cell>
          <cell r="W12481">
            <v>0</v>
          </cell>
          <cell r="X12481">
            <v>20</v>
          </cell>
        </row>
        <row r="12482">
          <cell r="D12482">
            <v>27060411404</v>
          </cell>
          <cell r="E12482" t="str">
            <v>PARAMHANS  MUNGASAJI MAHARAJ SECONDARY  ADIVASI ASHRAM SCHOOL  SHIVANI</v>
          </cell>
          <cell r="F12482">
            <v>7</v>
          </cell>
          <cell r="G12482" t="str">
            <v>06 Upper Pr. And Secondary</v>
          </cell>
          <cell r="H12482" t="str">
            <v>16_Tribal Welfare Aided</v>
          </cell>
          <cell r="I12482" t="e">
            <v>#N/A</v>
          </cell>
          <cell r="J12482">
            <v>1</v>
          </cell>
          <cell r="K12482">
            <v>1</v>
          </cell>
          <cell r="L12482">
            <v>2</v>
          </cell>
          <cell r="M12482">
            <v>2</v>
          </cell>
          <cell r="N12482">
            <v>3</v>
          </cell>
          <cell r="O12482">
            <v>2</v>
          </cell>
          <cell r="P12482">
            <v>3</v>
          </cell>
          <cell r="Q12482">
            <v>1</v>
          </cell>
          <cell r="R12482">
            <v>9</v>
          </cell>
          <cell r="S12482">
            <v>1</v>
          </cell>
          <cell r="T12482">
            <v>0</v>
          </cell>
          <cell r="U12482">
            <v>2</v>
          </cell>
          <cell r="V12482">
            <v>0</v>
          </cell>
          <cell r="W12482">
            <v>56</v>
          </cell>
          <cell r="X12482">
            <v>56</v>
          </cell>
        </row>
        <row r="12483">
          <cell r="D12483">
            <v>27060411501</v>
          </cell>
          <cell r="E12483" t="str">
            <v>ZILHA PARISHAD CENTRAL PRIMARY SCHOOL VITHOLI</v>
          </cell>
          <cell r="F12483">
            <v>1</v>
          </cell>
          <cell r="G12483" t="str">
            <v>01 Primary</v>
          </cell>
          <cell r="H12483" t="str">
            <v>02_Zilla Parishad</v>
          </cell>
          <cell r="I12483" t="e">
            <v>#N/A</v>
          </cell>
          <cell r="J12483">
            <v>3</v>
          </cell>
          <cell r="K12483">
            <v>2</v>
          </cell>
          <cell r="L12483">
            <v>1</v>
          </cell>
          <cell r="M12483">
            <v>0</v>
          </cell>
          <cell r="N12483">
            <v>3</v>
          </cell>
          <cell r="O12483">
            <v>1</v>
          </cell>
          <cell r="P12483">
            <v>7</v>
          </cell>
          <cell r="Q12483">
            <v>1</v>
          </cell>
          <cell r="R12483">
            <v>1</v>
          </cell>
          <cell r="S12483">
            <v>1</v>
          </cell>
          <cell r="T12483">
            <v>1</v>
          </cell>
          <cell r="U12483">
            <v>5</v>
          </cell>
          <cell r="V12483">
            <v>130</v>
          </cell>
          <cell r="W12483">
            <v>0</v>
          </cell>
          <cell r="X12483">
            <v>130</v>
          </cell>
        </row>
        <row r="12484">
          <cell r="D12484">
            <v>27060411502</v>
          </cell>
          <cell r="E12484" t="str">
            <v>ZILLA PARISHAD VASANTRAO NAIK VIDHALAY  VITHOLI</v>
          </cell>
          <cell r="F12484">
            <v>5</v>
          </cell>
          <cell r="G12484" t="str">
            <v>07 Up. Pr. Secondary and Higher Sec</v>
          </cell>
          <cell r="H12484" t="str">
            <v>02_Zilla Parishad</v>
          </cell>
          <cell r="I12484" t="e">
            <v>#N/A</v>
          </cell>
          <cell r="J12484">
            <v>3</v>
          </cell>
          <cell r="K12484">
            <v>3</v>
          </cell>
          <cell r="L12484">
            <v>2</v>
          </cell>
          <cell r="M12484">
            <v>2</v>
          </cell>
          <cell r="N12484">
            <v>1</v>
          </cell>
          <cell r="O12484">
            <v>1</v>
          </cell>
          <cell r="P12484">
            <v>1</v>
          </cell>
          <cell r="Q12484">
            <v>1</v>
          </cell>
          <cell r="R12484">
            <v>2</v>
          </cell>
          <cell r="S12484">
            <v>1</v>
          </cell>
          <cell r="T12484">
            <v>0</v>
          </cell>
          <cell r="U12484">
            <v>3</v>
          </cell>
          <cell r="V12484">
            <v>0</v>
          </cell>
          <cell r="W12484">
            <v>83</v>
          </cell>
          <cell r="X12484">
            <v>83</v>
          </cell>
        </row>
        <row r="12485">
          <cell r="D12485">
            <v>27060500102</v>
          </cell>
          <cell r="E12485" t="str">
            <v>SHRI SHIVAJI VIDHYALAYA BHAR J</v>
          </cell>
          <cell r="F12485">
            <v>3</v>
          </cell>
          <cell r="G12485" t="str">
            <v>04 Pr. With Up.Pr. Sec. and H.Sec.</v>
          </cell>
          <cell r="H12485" t="str">
            <v>17_Pvt. Aided</v>
          </cell>
          <cell r="I12485" t="e">
            <v>#N/A</v>
          </cell>
          <cell r="J12485">
            <v>1</v>
          </cell>
          <cell r="K12485">
            <v>4</v>
          </cell>
          <cell r="L12485">
            <v>2</v>
          </cell>
          <cell r="M12485">
            <v>1</v>
          </cell>
          <cell r="N12485">
            <v>3</v>
          </cell>
          <cell r="O12485">
            <v>2</v>
          </cell>
          <cell r="P12485">
            <v>3</v>
          </cell>
          <cell r="Q12485">
            <v>1</v>
          </cell>
          <cell r="R12485">
            <v>2</v>
          </cell>
          <cell r="S12485">
            <v>1</v>
          </cell>
          <cell r="T12485">
            <v>0</v>
          </cell>
          <cell r="U12485">
            <v>6</v>
          </cell>
          <cell r="V12485">
            <v>38</v>
          </cell>
          <cell r="W12485">
            <v>175</v>
          </cell>
          <cell r="X12485">
            <v>213</v>
          </cell>
        </row>
        <row r="12486">
          <cell r="D12486">
            <v>27060500103</v>
          </cell>
          <cell r="E12486" t="str">
            <v>ZPPS BHAR JAHANGIR URDU</v>
          </cell>
          <cell r="F12486">
            <v>1</v>
          </cell>
          <cell r="G12486" t="str">
            <v>01 Primary</v>
          </cell>
          <cell r="H12486" t="str">
            <v>02_Zilla Parishad</v>
          </cell>
          <cell r="I12486" t="e">
            <v>#N/A</v>
          </cell>
          <cell r="J12486">
            <v>3</v>
          </cell>
          <cell r="K12486">
            <v>2</v>
          </cell>
          <cell r="L12486">
            <v>1</v>
          </cell>
          <cell r="M12486">
            <v>1</v>
          </cell>
          <cell r="N12486">
            <v>4</v>
          </cell>
          <cell r="O12486">
            <v>1</v>
          </cell>
          <cell r="P12486">
            <v>5</v>
          </cell>
          <cell r="Q12486">
            <v>2</v>
          </cell>
          <cell r="R12486">
            <v>1</v>
          </cell>
          <cell r="S12486">
            <v>1</v>
          </cell>
          <cell r="T12486">
            <v>0</v>
          </cell>
          <cell r="U12486">
            <v>2</v>
          </cell>
          <cell r="V12486">
            <v>24</v>
          </cell>
          <cell r="W12486">
            <v>0</v>
          </cell>
          <cell r="X12486">
            <v>24</v>
          </cell>
        </row>
        <row r="12487">
          <cell r="D12487">
            <v>27060500104</v>
          </cell>
          <cell r="E12487" t="str">
            <v>ZPPS MANGWADI</v>
          </cell>
          <cell r="F12487">
            <v>1</v>
          </cell>
          <cell r="G12487" t="str">
            <v>01 Primary</v>
          </cell>
          <cell r="H12487" t="str">
            <v>02_Zilla Parishad</v>
          </cell>
          <cell r="I12487" t="e">
            <v>#N/A</v>
          </cell>
          <cell r="J12487">
            <v>3</v>
          </cell>
          <cell r="K12487">
            <v>4</v>
          </cell>
          <cell r="L12487">
            <v>1</v>
          </cell>
          <cell r="M12487">
            <v>1</v>
          </cell>
          <cell r="N12487">
            <v>3</v>
          </cell>
          <cell r="O12487">
            <v>1</v>
          </cell>
          <cell r="P12487">
            <v>3</v>
          </cell>
          <cell r="Q12487">
            <v>1</v>
          </cell>
          <cell r="R12487">
            <v>2</v>
          </cell>
          <cell r="S12487">
            <v>1</v>
          </cell>
          <cell r="T12487">
            <v>0</v>
          </cell>
          <cell r="U12487">
            <v>5</v>
          </cell>
          <cell r="V12487">
            <v>122</v>
          </cell>
          <cell r="W12487">
            <v>0</v>
          </cell>
          <cell r="X12487">
            <v>122</v>
          </cell>
        </row>
        <row r="12488">
          <cell r="D12488">
            <v>27060500109</v>
          </cell>
          <cell r="E12488" t="str">
            <v>ZPPS BHARJAHAGIR</v>
          </cell>
          <cell r="F12488">
            <v>2</v>
          </cell>
          <cell r="G12488" t="str">
            <v>02 Primary with Upper Primary</v>
          </cell>
          <cell r="H12488" t="str">
            <v>02_Zilla Parishad</v>
          </cell>
          <cell r="I12488" t="e">
            <v>#N/A</v>
          </cell>
          <cell r="J12488">
            <v>3</v>
          </cell>
          <cell r="K12488">
            <v>9</v>
          </cell>
          <cell r="L12488">
            <v>1</v>
          </cell>
          <cell r="M12488">
            <v>1</v>
          </cell>
          <cell r="N12488">
            <v>3</v>
          </cell>
          <cell r="O12488">
            <v>1</v>
          </cell>
          <cell r="P12488">
            <v>1</v>
          </cell>
          <cell r="Q12488">
            <v>2</v>
          </cell>
          <cell r="R12488">
            <v>9</v>
          </cell>
          <cell r="S12488">
            <v>2</v>
          </cell>
          <cell r="T12488">
            <v>0</v>
          </cell>
          <cell r="U12488">
            <v>14</v>
          </cell>
          <cell r="V12488">
            <v>306</v>
          </cell>
          <cell r="W12488">
            <v>104</v>
          </cell>
          <cell r="X12488">
            <v>410</v>
          </cell>
        </row>
        <row r="12489">
          <cell r="D12489">
            <v>27060500201</v>
          </cell>
          <cell r="E12489" t="str">
            <v>ZPPS JAWALA</v>
          </cell>
          <cell r="F12489">
            <v>1</v>
          </cell>
          <cell r="G12489" t="str">
            <v>01 Primary</v>
          </cell>
          <cell r="H12489" t="str">
            <v>02_Zilla Parishad</v>
          </cell>
          <cell r="I12489" t="e">
            <v>#N/A</v>
          </cell>
          <cell r="J12489">
            <v>3</v>
          </cell>
          <cell r="K12489">
            <v>3</v>
          </cell>
          <cell r="L12489">
            <v>1</v>
          </cell>
          <cell r="M12489">
            <v>1</v>
          </cell>
          <cell r="N12489">
            <v>4</v>
          </cell>
          <cell r="O12489">
            <v>1</v>
          </cell>
          <cell r="P12489">
            <v>1</v>
          </cell>
          <cell r="Q12489">
            <v>2</v>
          </cell>
          <cell r="R12489">
            <v>1</v>
          </cell>
          <cell r="S12489">
            <v>2</v>
          </cell>
          <cell r="T12489">
            <v>0</v>
          </cell>
          <cell r="U12489">
            <v>4</v>
          </cell>
          <cell r="V12489">
            <v>93</v>
          </cell>
          <cell r="W12489">
            <v>0</v>
          </cell>
          <cell r="X12489">
            <v>93</v>
          </cell>
        </row>
        <row r="12490">
          <cell r="D12490">
            <v>27060500301</v>
          </cell>
          <cell r="E12490" t="str">
            <v>ZPPS KURHA</v>
          </cell>
          <cell r="F12490">
            <v>1</v>
          </cell>
          <cell r="G12490" t="str">
            <v>01 Primary</v>
          </cell>
          <cell r="H12490" t="str">
            <v>02_Zilla Parishad</v>
          </cell>
          <cell r="I12490" t="e">
            <v>#N/A</v>
          </cell>
          <cell r="J12490">
            <v>3</v>
          </cell>
          <cell r="K12490">
            <v>3</v>
          </cell>
          <cell r="L12490">
            <v>1</v>
          </cell>
          <cell r="M12490">
            <v>1</v>
          </cell>
          <cell r="N12490">
            <v>4</v>
          </cell>
          <cell r="O12490">
            <v>2</v>
          </cell>
          <cell r="P12490">
            <v>2</v>
          </cell>
          <cell r="Q12490">
            <v>2</v>
          </cell>
          <cell r="R12490">
            <v>1</v>
          </cell>
          <cell r="S12490">
            <v>1</v>
          </cell>
          <cell r="T12490">
            <v>0</v>
          </cell>
          <cell r="U12490">
            <v>4</v>
          </cell>
          <cell r="V12490">
            <v>106</v>
          </cell>
          <cell r="W12490">
            <v>0</v>
          </cell>
          <cell r="X12490">
            <v>106</v>
          </cell>
        </row>
        <row r="12491">
          <cell r="D12491">
            <v>27060500401</v>
          </cell>
          <cell r="E12491" t="str">
            <v>ZPPS MANDVA</v>
          </cell>
          <cell r="F12491">
            <v>1</v>
          </cell>
          <cell r="G12491" t="str">
            <v>01 Primary</v>
          </cell>
          <cell r="H12491" t="str">
            <v>02_Zilla Parishad</v>
          </cell>
          <cell r="I12491" t="e">
            <v>#N/A</v>
          </cell>
          <cell r="J12491">
            <v>3</v>
          </cell>
          <cell r="K12491">
            <v>4</v>
          </cell>
          <cell r="L12491">
            <v>1</v>
          </cell>
          <cell r="M12491">
            <v>1</v>
          </cell>
          <cell r="N12491">
            <v>3</v>
          </cell>
          <cell r="O12491">
            <v>1</v>
          </cell>
          <cell r="P12491">
            <v>7</v>
          </cell>
          <cell r="Q12491">
            <v>1</v>
          </cell>
          <cell r="R12491">
            <v>1</v>
          </cell>
          <cell r="S12491">
            <v>1</v>
          </cell>
          <cell r="T12491">
            <v>0</v>
          </cell>
          <cell r="U12491">
            <v>4</v>
          </cell>
          <cell r="V12491">
            <v>99</v>
          </cell>
          <cell r="W12491">
            <v>0</v>
          </cell>
          <cell r="X12491">
            <v>99</v>
          </cell>
        </row>
        <row r="12492">
          <cell r="D12492">
            <v>27060500402</v>
          </cell>
          <cell r="E12492" t="str">
            <v>DNYANESHWAR VIDHYALAYA MANDVA</v>
          </cell>
          <cell r="F12492">
            <v>3</v>
          </cell>
          <cell r="G12492" t="str">
            <v>04 Pr. With Up.Pr. Sec. and H.Sec.</v>
          </cell>
          <cell r="H12492" t="str">
            <v>17_Pvt. Aided</v>
          </cell>
          <cell r="I12492" t="e">
            <v>#N/A</v>
          </cell>
          <cell r="J12492">
            <v>2</v>
          </cell>
          <cell r="K12492">
            <v>8</v>
          </cell>
          <cell r="L12492">
            <v>3</v>
          </cell>
          <cell r="M12492">
            <v>3</v>
          </cell>
          <cell r="N12492">
            <v>1</v>
          </cell>
          <cell r="O12492">
            <v>1</v>
          </cell>
          <cell r="P12492">
            <v>3</v>
          </cell>
          <cell r="Q12492">
            <v>1</v>
          </cell>
          <cell r="R12492">
            <v>1</v>
          </cell>
          <cell r="S12492">
            <v>1</v>
          </cell>
          <cell r="T12492">
            <v>0</v>
          </cell>
          <cell r="U12492">
            <v>10</v>
          </cell>
          <cell r="V12492">
            <v>61</v>
          </cell>
          <cell r="W12492">
            <v>307</v>
          </cell>
          <cell r="X12492">
            <v>368</v>
          </cell>
        </row>
        <row r="12493">
          <cell r="D12493">
            <v>27060500601</v>
          </cell>
          <cell r="E12493" t="str">
            <v>ZPPS MOHAJA BANDI</v>
          </cell>
          <cell r="F12493">
            <v>1</v>
          </cell>
          <cell r="G12493" t="str">
            <v>01 Primary</v>
          </cell>
          <cell r="H12493" t="str">
            <v>02_Zilla Parishad</v>
          </cell>
          <cell r="I12493" t="str">
            <v>27060500601</v>
          </cell>
          <cell r="J12493">
            <v>3</v>
          </cell>
          <cell r="K12493">
            <v>4</v>
          </cell>
          <cell r="L12493">
            <v>1</v>
          </cell>
          <cell r="M12493">
            <v>1</v>
          </cell>
          <cell r="N12493">
            <v>4</v>
          </cell>
          <cell r="O12493">
            <v>1</v>
          </cell>
          <cell r="P12493">
            <v>1</v>
          </cell>
          <cell r="Q12493">
            <v>1</v>
          </cell>
          <cell r="R12493">
            <v>2</v>
          </cell>
          <cell r="S12493">
            <v>1</v>
          </cell>
          <cell r="T12493">
            <v>0</v>
          </cell>
          <cell r="U12493">
            <v>3</v>
          </cell>
          <cell r="V12493">
            <v>98</v>
          </cell>
          <cell r="W12493">
            <v>0</v>
          </cell>
          <cell r="X12493">
            <v>98</v>
          </cell>
        </row>
        <row r="12494">
          <cell r="D12494">
            <v>27060500701</v>
          </cell>
          <cell r="E12494" t="str">
            <v>ZPPS MORGAVAN</v>
          </cell>
          <cell r="F12494">
            <v>1</v>
          </cell>
          <cell r="G12494" t="str">
            <v>01 Primary</v>
          </cell>
          <cell r="H12494" t="str">
            <v>02_Zilla Parishad</v>
          </cell>
          <cell r="I12494" t="e">
            <v>#N/A</v>
          </cell>
          <cell r="J12494">
            <v>3</v>
          </cell>
          <cell r="K12494">
            <v>4</v>
          </cell>
          <cell r="L12494">
            <v>1</v>
          </cell>
          <cell r="M12494">
            <v>1</v>
          </cell>
          <cell r="N12494">
            <v>4</v>
          </cell>
          <cell r="O12494">
            <v>1</v>
          </cell>
          <cell r="P12494">
            <v>1</v>
          </cell>
          <cell r="Q12494">
            <v>1</v>
          </cell>
          <cell r="R12494">
            <v>1</v>
          </cell>
          <cell r="S12494">
            <v>2</v>
          </cell>
          <cell r="T12494">
            <v>0</v>
          </cell>
          <cell r="U12494">
            <v>2</v>
          </cell>
          <cell r="V12494">
            <v>41</v>
          </cell>
          <cell r="W12494">
            <v>0</v>
          </cell>
          <cell r="X12494">
            <v>41</v>
          </cell>
        </row>
        <row r="12495">
          <cell r="D12495">
            <v>27060500702</v>
          </cell>
          <cell r="E12495" t="str">
            <v>GAJANAN M NIVA MBADHIR VI MORGVHAN</v>
          </cell>
          <cell r="F12495">
            <v>1</v>
          </cell>
          <cell r="G12495" t="str">
            <v>01 Primary</v>
          </cell>
          <cell r="H12495" t="str">
            <v>20_Social Welfare Unaided</v>
          </cell>
          <cell r="I12495" t="e">
            <v>#N/A</v>
          </cell>
          <cell r="J12495">
            <v>1</v>
          </cell>
          <cell r="K12495">
            <v>10</v>
          </cell>
          <cell r="L12495">
            <v>2</v>
          </cell>
          <cell r="M12495">
            <v>2</v>
          </cell>
          <cell r="N12495">
            <v>3</v>
          </cell>
          <cell r="O12495">
            <v>2</v>
          </cell>
          <cell r="P12495">
            <v>3</v>
          </cell>
          <cell r="Q12495">
            <v>1</v>
          </cell>
          <cell r="R12495">
            <v>9</v>
          </cell>
          <cell r="S12495">
            <v>1</v>
          </cell>
          <cell r="T12495">
            <v>0</v>
          </cell>
          <cell r="U12495">
            <v>5</v>
          </cell>
          <cell r="V12495">
            <v>40</v>
          </cell>
          <cell r="W12495">
            <v>0</v>
          </cell>
          <cell r="X12495">
            <v>40</v>
          </cell>
        </row>
        <row r="12496">
          <cell r="D12496">
            <v>27060500703</v>
          </cell>
          <cell r="E12496" t="str">
            <v>GAJANAN MAHARAJ VIDYA MANDIR MORGAVHAN</v>
          </cell>
          <cell r="F12496">
            <v>1</v>
          </cell>
          <cell r="G12496" t="str">
            <v>01 Primary</v>
          </cell>
          <cell r="H12496" t="str">
            <v>25_Self Finance</v>
          </cell>
          <cell r="I12496" t="e">
            <v>#N/A</v>
          </cell>
          <cell r="J12496">
            <v>1</v>
          </cell>
          <cell r="K12496">
            <v>3</v>
          </cell>
          <cell r="L12496">
            <v>2</v>
          </cell>
          <cell r="M12496">
            <v>2</v>
          </cell>
          <cell r="N12496">
            <v>3</v>
          </cell>
          <cell r="O12496">
            <v>2</v>
          </cell>
          <cell r="P12496">
            <v>1</v>
          </cell>
          <cell r="Q12496">
            <v>1</v>
          </cell>
          <cell r="R12496">
            <v>9</v>
          </cell>
          <cell r="S12496">
            <v>1</v>
          </cell>
          <cell r="T12496">
            <v>0</v>
          </cell>
          <cell r="U12496">
            <v>2</v>
          </cell>
          <cell r="V12496">
            <v>60</v>
          </cell>
          <cell r="W12496">
            <v>0</v>
          </cell>
          <cell r="X12496">
            <v>60</v>
          </cell>
        </row>
        <row r="12497">
          <cell r="D12497">
            <v>27060500801</v>
          </cell>
          <cell r="E12497" t="str">
            <v>ZPPS MORGAVANWADI</v>
          </cell>
          <cell r="F12497">
            <v>1</v>
          </cell>
          <cell r="G12497" t="str">
            <v>01 Primary</v>
          </cell>
          <cell r="H12497" t="str">
            <v>02_Zilla Parishad</v>
          </cell>
          <cell r="I12497" t="e">
            <v>#N/A</v>
          </cell>
          <cell r="J12497">
            <v>3</v>
          </cell>
          <cell r="K12497">
            <v>1</v>
          </cell>
          <cell r="L12497">
            <v>1</v>
          </cell>
          <cell r="M12497">
            <v>0</v>
          </cell>
          <cell r="N12497">
            <v>3</v>
          </cell>
          <cell r="O12497">
            <v>1</v>
          </cell>
          <cell r="P12497">
            <v>5</v>
          </cell>
          <cell r="Q12497">
            <v>2</v>
          </cell>
          <cell r="R12497">
            <v>2</v>
          </cell>
          <cell r="S12497">
            <v>2</v>
          </cell>
          <cell r="T12497">
            <v>0</v>
          </cell>
          <cell r="U12497">
            <v>2</v>
          </cell>
          <cell r="V12497">
            <v>38</v>
          </cell>
          <cell r="W12497">
            <v>0</v>
          </cell>
          <cell r="X12497">
            <v>38</v>
          </cell>
        </row>
        <row r="12498">
          <cell r="D12498">
            <v>27060500901</v>
          </cell>
          <cell r="E12498" t="str">
            <v>ZPPS CHIKHALI</v>
          </cell>
          <cell r="F12498">
            <v>1</v>
          </cell>
          <cell r="G12498" t="str">
            <v>01 Primary</v>
          </cell>
          <cell r="H12498" t="str">
            <v>02_Zilla Parishad</v>
          </cell>
          <cell r="I12498" t="e">
            <v>#N/A</v>
          </cell>
          <cell r="J12498">
            <v>3</v>
          </cell>
          <cell r="K12498">
            <v>5</v>
          </cell>
          <cell r="L12498">
            <v>1</v>
          </cell>
          <cell r="M12498">
            <v>1</v>
          </cell>
          <cell r="N12498">
            <v>1</v>
          </cell>
          <cell r="O12498">
            <v>1</v>
          </cell>
          <cell r="P12498">
            <v>1</v>
          </cell>
          <cell r="Q12498">
            <v>2</v>
          </cell>
          <cell r="R12498">
            <v>2</v>
          </cell>
          <cell r="S12498">
            <v>1</v>
          </cell>
          <cell r="T12498">
            <v>0</v>
          </cell>
          <cell r="U12498">
            <v>5</v>
          </cell>
          <cell r="V12498">
            <v>125</v>
          </cell>
          <cell r="W12498">
            <v>0</v>
          </cell>
          <cell r="X12498">
            <v>125</v>
          </cell>
        </row>
        <row r="12499">
          <cell r="D12499">
            <v>27060500902</v>
          </cell>
          <cell r="E12499" t="str">
            <v>PANDIT NEHARU VIDHYLAYA KAWTHA</v>
          </cell>
          <cell r="F12499">
            <v>3</v>
          </cell>
          <cell r="G12499" t="str">
            <v>04 Pr. With Up.Pr. Sec. and H.Sec.</v>
          </cell>
          <cell r="H12499" t="str">
            <v>17_Pvt. Aided</v>
          </cell>
          <cell r="I12499" t="e">
            <v>#N/A</v>
          </cell>
          <cell r="J12499">
            <v>2</v>
          </cell>
          <cell r="K12499">
            <v>8</v>
          </cell>
          <cell r="L12499">
            <v>2</v>
          </cell>
          <cell r="M12499">
            <v>3</v>
          </cell>
          <cell r="N12499">
            <v>2</v>
          </cell>
          <cell r="O12499">
            <v>1</v>
          </cell>
          <cell r="P12499">
            <v>8</v>
          </cell>
          <cell r="Q12499">
            <v>1</v>
          </cell>
          <cell r="R12499">
            <v>2</v>
          </cell>
          <cell r="S12499">
            <v>1</v>
          </cell>
          <cell r="T12499">
            <v>0</v>
          </cell>
          <cell r="U12499">
            <v>8</v>
          </cell>
          <cell r="V12499">
            <v>89</v>
          </cell>
          <cell r="W12499">
            <v>276</v>
          </cell>
          <cell r="X12499">
            <v>365</v>
          </cell>
        </row>
        <row r="12500">
          <cell r="D12500">
            <v>27060501001</v>
          </cell>
          <cell r="E12500" t="str">
            <v>ZPPS GHOTA</v>
          </cell>
          <cell r="F12500">
            <v>2</v>
          </cell>
          <cell r="G12500" t="str">
            <v>02 Primary with Upper Primary</v>
          </cell>
          <cell r="H12500" t="str">
            <v>02_Zilla Parishad</v>
          </cell>
          <cell r="I12500" t="e">
            <v>#N/A</v>
          </cell>
          <cell r="J12500">
            <v>3</v>
          </cell>
          <cell r="K12500">
            <v>5</v>
          </cell>
          <cell r="L12500">
            <v>1</v>
          </cell>
          <cell r="M12500">
            <v>1</v>
          </cell>
          <cell r="N12500">
            <v>3</v>
          </cell>
          <cell r="O12500">
            <v>1</v>
          </cell>
          <cell r="P12500">
            <v>1</v>
          </cell>
          <cell r="Q12500">
            <v>2</v>
          </cell>
          <cell r="R12500">
            <v>2</v>
          </cell>
          <cell r="S12500">
            <v>2</v>
          </cell>
          <cell r="T12500">
            <v>0</v>
          </cell>
          <cell r="U12500">
            <v>4</v>
          </cell>
          <cell r="V12500">
            <v>70</v>
          </cell>
          <cell r="W12500">
            <v>7</v>
          </cell>
          <cell r="X12500">
            <v>77</v>
          </cell>
        </row>
        <row r="12501">
          <cell r="D12501">
            <v>27060501002</v>
          </cell>
          <cell r="E12501" t="str">
            <v>AADISHANKAR UP-PRI NIVASI MUKBADHIR VIDH GHOTA</v>
          </cell>
          <cell r="F12501">
            <v>2</v>
          </cell>
          <cell r="G12501" t="str">
            <v>02 Primary with Upper Primary</v>
          </cell>
          <cell r="H12501" t="str">
            <v>20_Social Welfare Unaided</v>
          </cell>
          <cell r="I12501" t="e">
            <v>#N/A</v>
          </cell>
          <cell r="J12501">
            <v>1</v>
          </cell>
          <cell r="K12501">
            <v>4</v>
          </cell>
          <cell r="L12501">
            <v>3</v>
          </cell>
          <cell r="M12501">
            <v>3</v>
          </cell>
          <cell r="N12501">
            <v>2</v>
          </cell>
          <cell r="O12501">
            <v>2</v>
          </cell>
          <cell r="P12501">
            <v>5</v>
          </cell>
          <cell r="Q12501">
            <v>1</v>
          </cell>
          <cell r="R12501">
            <v>9</v>
          </cell>
          <cell r="S12501">
            <v>1</v>
          </cell>
          <cell r="T12501">
            <v>0</v>
          </cell>
          <cell r="U12501">
            <v>4</v>
          </cell>
          <cell r="V12501">
            <v>11</v>
          </cell>
          <cell r="W12501">
            <v>25</v>
          </cell>
          <cell r="X12501">
            <v>36</v>
          </cell>
        </row>
        <row r="12502">
          <cell r="D12502">
            <v>27060501101</v>
          </cell>
          <cell r="E12502" t="str">
            <v>ZPPS HARAL</v>
          </cell>
          <cell r="F12502">
            <v>1</v>
          </cell>
          <cell r="G12502" t="str">
            <v>01 Primary</v>
          </cell>
          <cell r="H12502" t="str">
            <v>02_Zilla Parishad</v>
          </cell>
          <cell r="I12502" t="e">
            <v>#N/A</v>
          </cell>
          <cell r="J12502">
            <v>3</v>
          </cell>
          <cell r="K12502">
            <v>9</v>
          </cell>
          <cell r="L12502">
            <v>1</v>
          </cell>
          <cell r="M12502">
            <v>1</v>
          </cell>
          <cell r="N12502">
            <v>3</v>
          </cell>
          <cell r="O12502">
            <v>1</v>
          </cell>
          <cell r="P12502">
            <v>1</v>
          </cell>
          <cell r="Q12502">
            <v>1</v>
          </cell>
          <cell r="R12502">
            <v>1</v>
          </cell>
          <cell r="S12502">
            <v>2</v>
          </cell>
          <cell r="T12502">
            <v>0</v>
          </cell>
          <cell r="U12502">
            <v>9</v>
          </cell>
          <cell r="V12502">
            <v>227</v>
          </cell>
          <cell r="W12502">
            <v>0</v>
          </cell>
          <cell r="X12502">
            <v>227</v>
          </cell>
        </row>
        <row r="12503">
          <cell r="D12503">
            <v>27060501102</v>
          </cell>
          <cell r="E12503" t="str">
            <v>SHRI SHIVAJI VIDHYALAYA HARAL</v>
          </cell>
          <cell r="F12503">
            <v>3</v>
          </cell>
          <cell r="G12503" t="str">
            <v>04 Pr. With Up.Pr. Sec. and H.Sec.</v>
          </cell>
          <cell r="H12503" t="str">
            <v>17_Pvt. Aided</v>
          </cell>
          <cell r="I12503" t="e">
            <v>#N/A</v>
          </cell>
          <cell r="J12503">
            <v>1</v>
          </cell>
          <cell r="K12503">
            <v>8</v>
          </cell>
          <cell r="L12503">
            <v>2</v>
          </cell>
          <cell r="M12503">
            <v>2</v>
          </cell>
          <cell r="N12503">
            <v>2</v>
          </cell>
          <cell r="O12503">
            <v>2</v>
          </cell>
          <cell r="P12503">
            <v>3</v>
          </cell>
          <cell r="Q12503">
            <v>1</v>
          </cell>
          <cell r="R12503">
            <v>2</v>
          </cell>
          <cell r="S12503">
            <v>1</v>
          </cell>
          <cell r="T12503">
            <v>0</v>
          </cell>
          <cell r="U12503">
            <v>10</v>
          </cell>
          <cell r="V12503">
            <v>63</v>
          </cell>
          <cell r="W12503">
            <v>271</v>
          </cell>
          <cell r="X12503">
            <v>334</v>
          </cell>
        </row>
        <row r="12504">
          <cell r="D12504">
            <v>27060501103</v>
          </cell>
          <cell r="E12504" t="str">
            <v>KRANTIJYOTI SAVITRIBAI FULE SEC SC HARAL</v>
          </cell>
          <cell r="F12504">
            <v>8</v>
          </cell>
          <cell r="G12504" t="str">
            <v>08 Secondary Only</v>
          </cell>
          <cell r="H12504" t="str">
            <v>25_Self Finance</v>
          </cell>
          <cell r="I12504" t="e">
            <v>#N/A</v>
          </cell>
          <cell r="J12504">
            <v>2</v>
          </cell>
          <cell r="K12504">
            <v>0</v>
          </cell>
          <cell r="L12504">
            <v>1</v>
          </cell>
          <cell r="M12504">
            <v>1</v>
          </cell>
          <cell r="N12504">
            <v>4</v>
          </cell>
          <cell r="O12504">
            <v>2</v>
          </cell>
          <cell r="P12504">
            <v>3</v>
          </cell>
          <cell r="Q12504">
            <v>1</v>
          </cell>
          <cell r="R12504">
            <v>9</v>
          </cell>
          <cell r="S12504">
            <v>1</v>
          </cell>
          <cell r="T12504">
            <v>0</v>
          </cell>
          <cell r="U12504">
            <v>0</v>
          </cell>
          <cell r="V12504">
            <v>0</v>
          </cell>
          <cell r="W12504">
            <v>0</v>
          </cell>
          <cell r="X12504">
            <v>0</v>
          </cell>
        </row>
        <row r="12505">
          <cell r="D12505">
            <v>27060501201</v>
          </cell>
          <cell r="E12505" t="str">
            <v>ZPPS KAWATHA</v>
          </cell>
          <cell r="F12505">
            <v>1</v>
          </cell>
          <cell r="G12505" t="str">
            <v>01 Primary</v>
          </cell>
          <cell r="H12505" t="str">
            <v>02_Zilla Parishad</v>
          </cell>
          <cell r="I12505" t="e">
            <v>#N/A</v>
          </cell>
          <cell r="J12505">
            <v>3</v>
          </cell>
          <cell r="K12505">
            <v>7</v>
          </cell>
          <cell r="L12505">
            <v>1</v>
          </cell>
          <cell r="M12505">
            <v>1</v>
          </cell>
          <cell r="N12505">
            <v>4</v>
          </cell>
          <cell r="O12505">
            <v>1</v>
          </cell>
          <cell r="P12505">
            <v>1</v>
          </cell>
          <cell r="Q12505">
            <v>1</v>
          </cell>
          <cell r="R12505">
            <v>2</v>
          </cell>
          <cell r="S12505">
            <v>1</v>
          </cell>
          <cell r="T12505">
            <v>0</v>
          </cell>
          <cell r="U12505">
            <v>8</v>
          </cell>
          <cell r="V12505">
            <v>205</v>
          </cell>
          <cell r="W12505">
            <v>0</v>
          </cell>
          <cell r="X12505">
            <v>205</v>
          </cell>
        </row>
        <row r="12506">
          <cell r="D12506">
            <v>27060501202</v>
          </cell>
          <cell r="E12506" t="str">
            <v>AADHAR NIVACI MATIMAND VIDH KAWATHA</v>
          </cell>
          <cell r="F12506">
            <v>2</v>
          </cell>
          <cell r="G12506" t="str">
            <v>02 Primary with Upper Primary</v>
          </cell>
          <cell r="H12506" t="str">
            <v>20_Social Welfare Unaided</v>
          </cell>
          <cell r="I12506" t="e">
            <v>#N/A</v>
          </cell>
          <cell r="J12506">
            <v>1</v>
          </cell>
          <cell r="K12506">
            <v>8</v>
          </cell>
          <cell r="L12506">
            <v>4</v>
          </cell>
          <cell r="M12506">
            <v>9</v>
          </cell>
          <cell r="N12506">
            <v>4</v>
          </cell>
          <cell r="O12506">
            <v>1</v>
          </cell>
          <cell r="P12506">
            <v>1</v>
          </cell>
          <cell r="Q12506">
            <v>1</v>
          </cell>
          <cell r="R12506">
            <v>9</v>
          </cell>
          <cell r="S12506">
            <v>1</v>
          </cell>
          <cell r="T12506">
            <v>0</v>
          </cell>
          <cell r="U12506">
            <v>10</v>
          </cell>
          <cell r="V12506">
            <v>55</v>
          </cell>
          <cell r="W12506">
            <v>36</v>
          </cell>
          <cell r="X12506">
            <v>91</v>
          </cell>
        </row>
        <row r="12507">
          <cell r="D12507">
            <v>27060501203</v>
          </cell>
          <cell r="E12507" t="str">
            <v>APANG NIVACI VIDH KAWATHA</v>
          </cell>
          <cell r="F12507">
            <v>6</v>
          </cell>
          <cell r="G12507" t="str">
            <v>03 Pr. Up Pr. And Secondary Only</v>
          </cell>
          <cell r="H12507" t="str">
            <v>20_Social Welfare Unaided</v>
          </cell>
          <cell r="I12507" t="e">
            <v>#N/A</v>
          </cell>
          <cell r="J12507">
            <v>1</v>
          </cell>
          <cell r="K12507">
            <v>8</v>
          </cell>
          <cell r="L12507">
            <v>3</v>
          </cell>
          <cell r="M12507">
            <v>5</v>
          </cell>
          <cell r="N12507">
            <v>4</v>
          </cell>
          <cell r="O12507">
            <v>1</v>
          </cell>
          <cell r="P12507">
            <v>1</v>
          </cell>
          <cell r="Q12507">
            <v>1</v>
          </cell>
          <cell r="R12507">
            <v>9</v>
          </cell>
          <cell r="S12507">
            <v>1</v>
          </cell>
          <cell r="T12507">
            <v>2</v>
          </cell>
          <cell r="U12507">
            <v>5</v>
          </cell>
          <cell r="V12507">
            <v>33</v>
          </cell>
          <cell r="W12507">
            <v>17</v>
          </cell>
          <cell r="X12507">
            <v>50</v>
          </cell>
        </row>
        <row r="12508">
          <cell r="D12508">
            <v>27060501204</v>
          </cell>
          <cell r="E12508" t="str">
            <v>RADHEY ENGLISH SCHOOL KAWATHA</v>
          </cell>
          <cell r="F12508">
            <v>1</v>
          </cell>
          <cell r="G12508" t="str">
            <v>01 Primary</v>
          </cell>
          <cell r="H12508" t="str">
            <v>25_Self Finance</v>
          </cell>
          <cell r="I12508" t="e">
            <v>#N/A</v>
          </cell>
          <cell r="J12508">
            <v>1</v>
          </cell>
          <cell r="K12508">
            <v>4</v>
          </cell>
          <cell r="L12508">
            <v>1</v>
          </cell>
          <cell r="M12508">
            <v>1</v>
          </cell>
          <cell r="N12508">
            <v>3</v>
          </cell>
          <cell r="O12508">
            <v>2</v>
          </cell>
          <cell r="P12508">
            <v>1</v>
          </cell>
          <cell r="Q12508">
            <v>1</v>
          </cell>
          <cell r="R12508">
            <v>9</v>
          </cell>
          <cell r="S12508">
            <v>1</v>
          </cell>
          <cell r="T12508">
            <v>0</v>
          </cell>
          <cell r="U12508">
            <v>2</v>
          </cell>
          <cell r="V12508">
            <v>4</v>
          </cell>
          <cell r="W12508">
            <v>0</v>
          </cell>
          <cell r="X12508">
            <v>4</v>
          </cell>
        </row>
        <row r="12509">
          <cell r="D12509">
            <v>27060501301</v>
          </cell>
          <cell r="E12509" t="str">
            <v>ZPPS MOHAJA E.</v>
          </cell>
          <cell r="F12509">
            <v>1</v>
          </cell>
          <cell r="G12509" t="str">
            <v>01 Primary</v>
          </cell>
          <cell r="H12509" t="str">
            <v>02_Zilla Parishad</v>
          </cell>
          <cell r="I12509" t="e">
            <v>#N/A</v>
          </cell>
          <cell r="J12509">
            <v>3</v>
          </cell>
          <cell r="K12509">
            <v>2</v>
          </cell>
          <cell r="L12509">
            <v>1</v>
          </cell>
          <cell r="M12509">
            <v>1</v>
          </cell>
          <cell r="N12509">
            <v>4</v>
          </cell>
          <cell r="O12509">
            <v>1</v>
          </cell>
          <cell r="P12509">
            <v>2</v>
          </cell>
          <cell r="Q12509">
            <v>2</v>
          </cell>
          <cell r="R12509">
            <v>2</v>
          </cell>
          <cell r="S12509">
            <v>1</v>
          </cell>
          <cell r="T12509">
            <v>0</v>
          </cell>
          <cell r="U12509">
            <v>2</v>
          </cell>
          <cell r="V12509">
            <v>63</v>
          </cell>
          <cell r="W12509">
            <v>0</v>
          </cell>
          <cell r="X12509">
            <v>63</v>
          </cell>
        </row>
        <row r="12510">
          <cell r="D12510">
            <v>27060501401</v>
          </cell>
          <cell r="E12510" t="str">
            <v>ZPPS PEDGAON</v>
          </cell>
          <cell r="F12510">
            <v>1</v>
          </cell>
          <cell r="G12510" t="str">
            <v>01 Primary</v>
          </cell>
          <cell r="H12510" t="str">
            <v>02_Zilla Parishad</v>
          </cell>
          <cell r="I12510" t="e">
            <v>#N/A</v>
          </cell>
          <cell r="J12510">
            <v>3</v>
          </cell>
          <cell r="K12510">
            <v>4</v>
          </cell>
          <cell r="L12510">
            <v>1</v>
          </cell>
          <cell r="M12510">
            <v>1</v>
          </cell>
          <cell r="N12510">
            <v>3</v>
          </cell>
          <cell r="O12510">
            <v>1</v>
          </cell>
          <cell r="P12510">
            <v>2</v>
          </cell>
          <cell r="Q12510">
            <v>1</v>
          </cell>
          <cell r="R12510">
            <v>2</v>
          </cell>
          <cell r="S12510">
            <v>1</v>
          </cell>
          <cell r="T12510">
            <v>0</v>
          </cell>
          <cell r="U12510">
            <v>5</v>
          </cell>
          <cell r="V12510">
            <v>133</v>
          </cell>
          <cell r="W12510">
            <v>0</v>
          </cell>
          <cell r="X12510">
            <v>133</v>
          </cell>
        </row>
        <row r="12511">
          <cell r="D12511">
            <v>27060501501</v>
          </cell>
          <cell r="E12511" t="str">
            <v>ZPPS VANOJA</v>
          </cell>
          <cell r="F12511">
            <v>2</v>
          </cell>
          <cell r="G12511" t="str">
            <v>02 Primary with Upper Primary</v>
          </cell>
          <cell r="H12511" t="str">
            <v>02_Zilla Parishad</v>
          </cell>
          <cell r="I12511" t="e">
            <v>#N/A</v>
          </cell>
          <cell r="J12511">
            <v>3</v>
          </cell>
          <cell r="K12511">
            <v>8</v>
          </cell>
          <cell r="L12511">
            <v>1</v>
          </cell>
          <cell r="M12511">
            <v>1</v>
          </cell>
          <cell r="N12511">
            <v>3</v>
          </cell>
          <cell r="O12511">
            <v>1</v>
          </cell>
          <cell r="P12511">
            <v>5</v>
          </cell>
          <cell r="Q12511">
            <v>1</v>
          </cell>
          <cell r="R12511">
            <v>2</v>
          </cell>
          <cell r="S12511">
            <v>1</v>
          </cell>
          <cell r="T12511">
            <v>0</v>
          </cell>
          <cell r="U12511">
            <v>8</v>
          </cell>
          <cell r="V12511">
            <v>121</v>
          </cell>
          <cell r="W12511">
            <v>80</v>
          </cell>
          <cell r="X12511">
            <v>201</v>
          </cell>
        </row>
        <row r="12512">
          <cell r="D12512">
            <v>27060501601</v>
          </cell>
          <cell r="E12512" t="str">
            <v>ZPPS VYAD</v>
          </cell>
          <cell r="F12512">
            <v>2</v>
          </cell>
          <cell r="G12512" t="str">
            <v>02 Primary with Upper Primary</v>
          </cell>
          <cell r="H12512" t="str">
            <v>02_Zilla Parishad</v>
          </cell>
          <cell r="I12512" t="e">
            <v>#N/A</v>
          </cell>
          <cell r="J12512">
            <v>3</v>
          </cell>
          <cell r="K12512">
            <v>9</v>
          </cell>
          <cell r="L12512">
            <v>2</v>
          </cell>
          <cell r="M12512">
            <v>2</v>
          </cell>
          <cell r="N12512">
            <v>3</v>
          </cell>
          <cell r="O12512">
            <v>2</v>
          </cell>
          <cell r="P12512">
            <v>1</v>
          </cell>
          <cell r="Q12512">
            <v>1</v>
          </cell>
          <cell r="R12512">
            <v>2</v>
          </cell>
          <cell r="S12512">
            <v>1</v>
          </cell>
          <cell r="T12512">
            <v>0</v>
          </cell>
          <cell r="U12512">
            <v>10</v>
          </cell>
          <cell r="V12512">
            <v>165</v>
          </cell>
          <cell r="W12512">
            <v>44</v>
          </cell>
          <cell r="X12512">
            <v>209</v>
          </cell>
        </row>
        <row r="12513">
          <cell r="D12513">
            <v>27060501602</v>
          </cell>
          <cell r="E12513" t="str">
            <v>SWAMI VIVEKNAND VIDHYALAYA VYAD</v>
          </cell>
          <cell r="F12513">
            <v>3</v>
          </cell>
          <cell r="G12513" t="str">
            <v>04 Pr. With Up.Pr. Sec. and H.Sec.</v>
          </cell>
          <cell r="H12513" t="str">
            <v>17_Pvt. Aided</v>
          </cell>
          <cell r="I12513" t="e">
            <v>#N/A</v>
          </cell>
          <cell r="J12513">
            <v>1</v>
          </cell>
          <cell r="K12513">
            <v>4</v>
          </cell>
          <cell r="L12513">
            <v>2</v>
          </cell>
          <cell r="M12513">
            <v>1</v>
          </cell>
          <cell r="N12513">
            <v>1</v>
          </cell>
          <cell r="O12513">
            <v>1</v>
          </cell>
          <cell r="P12513">
            <v>5</v>
          </cell>
          <cell r="Q12513">
            <v>1</v>
          </cell>
          <cell r="R12513">
            <v>2</v>
          </cell>
          <cell r="S12513">
            <v>1</v>
          </cell>
          <cell r="T12513">
            <v>0</v>
          </cell>
          <cell r="U12513">
            <v>4</v>
          </cell>
          <cell r="V12513">
            <v>32</v>
          </cell>
          <cell r="W12513">
            <v>151</v>
          </cell>
          <cell r="X12513">
            <v>183</v>
          </cell>
        </row>
        <row r="12514">
          <cell r="D12514">
            <v>27060501603</v>
          </cell>
          <cell r="E12514" t="str">
            <v>DR.ALLAMA IQBAL URDU PRI SC VYAD</v>
          </cell>
          <cell r="F12514">
            <v>1</v>
          </cell>
          <cell r="G12514" t="str">
            <v>01 Primary</v>
          </cell>
          <cell r="H12514" t="str">
            <v>22_Unaided</v>
          </cell>
          <cell r="I12514" t="e">
            <v>#N/A</v>
          </cell>
          <cell r="J12514">
            <v>1</v>
          </cell>
          <cell r="K12514">
            <v>5</v>
          </cell>
          <cell r="L12514">
            <v>1</v>
          </cell>
          <cell r="M12514">
            <v>1</v>
          </cell>
          <cell r="N12514">
            <v>1</v>
          </cell>
          <cell r="O12514">
            <v>1</v>
          </cell>
          <cell r="P12514">
            <v>3</v>
          </cell>
          <cell r="Q12514">
            <v>1</v>
          </cell>
          <cell r="R12514">
            <v>9</v>
          </cell>
          <cell r="S12514">
            <v>1</v>
          </cell>
          <cell r="T12514">
            <v>0</v>
          </cell>
          <cell r="U12514">
            <v>4</v>
          </cell>
          <cell r="V12514">
            <v>130</v>
          </cell>
          <cell r="W12514">
            <v>0</v>
          </cell>
          <cell r="X12514">
            <v>130</v>
          </cell>
        </row>
        <row r="12515">
          <cell r="D12515">
            <v>27060501701</v>
          </cell>
          <cell r="E12515" t="str">
            <v>ZPPS ANCHAL</v>
          </cell>
          <cell r="F12515">
            <v>1</v>
          </cell>
          <cell r="G12515" t="str">
            <v>01 Primary</v>
          </cell>
          <cell r="H12515" t="str">
            <v>02_Zilla Parishad</v>
          </cell>
          <cell r="I12515" t="e">
            <v>#N/A</v>
          </cell>
          <cell r="J12515">
            <v>3</v>
          </cell>
          <cell r="K12515">
            <v>2</v>
          </cell>
          <cell r="L12515">
            <v>1</v>
          </cell>
          <cell r="M12515">
            <v>1</v>
          </cell>
          <cell r="N12515">
            <v>1</v>
          </cell>
          <cell r="O12515">
            <v>1</v>
          </cell>
          <cell r="P12515">
            <v>1</v>
          </cell>
          <cell r="Q12515">
            <v>1</v>
          </cell>
          <cell r="R12515">
            <v>2</v>
          </cell>
          <cell r="S12515">
            <v>2</v>
          </cell>
          <cell r="T12515">
            <v>0</v>
          </cell>
          <cell r="U12515">
            <v>4</v>
          </cell>
          <cell r="V12515">
            <v>82</v>
          </cell>
          <cell r="W12515">
            <v>0</v>
          </cell>
          <cell r="X12515">
            <v>82</v>
          </cell>
        </row>
        <row r="12516">
          <cell r="D12516">
            <v>27060501901</v>
          </cell>
          <cell r="E12516" t="str">
            <v>ZPPS GANESHPUR K</v>
          </cell>
          <cell r="F12516">
            <v>1</v>
          </cell>
          <cell r="G12516" t="str">
            <v>01 Primary</v>
          </cell>
          <cell r="H12516" t="str">
            <v>02_Zilla Parishad</v>
          </cell>
          <cell r="I12516" t="e">
            <v>#N/A</v>
          </cell>
          <cell r="J12516">
            <v>3</v>
          </cell>
          <cell r="K12516">
            <v>2</v>
          </cell>
          <cell r="L12516">
            <v>1</v>
          </cell>
          <cell r="M12516">
            <v>1</v>
          </cell>
          <cell r="N12516">
            <v>1</v>
          </cell>
          <cell r="O12516">
            <v>1</v>
          </cell>
          <cell r="P12516">
            <v>5</v>
          </cell>
          <cell r="Q12516">
            <v>2</v>
          </cell>
          <cell r="R12516">
            <v>2</v>
          </cell>
          <cell r="S12516">
            <v>2</v>
          </cell>
          <cell r="T12516">
            <v>0</v>
          </cell>
          <cell r="U12516">
            <v>1</v>
          </cell>
          <cell r="V12516">
            <v>34</v>
          </cell>
          <cell r="W12516">
            <v>0</v>
          </cell>
          <cell r="X12516">
            <v>34</v>
          </cell>
        </row>
        <row r="12517">
          <cell r="D12517">
            <v>27060502001</v>
          </cell>
          <cell r="E12517" t="str">
            <v>ZPPS JAMBH ADHAV</v>
          </cell>
          <cell r="F12517">
            <v>1</v>
          </cell>
          <cell r="G12517" t="str">
            <v>01 Primary</v>
          </cell>
          <cell r="H12517" t="str">
            <v>02_Zilla Parishad</v>
          </cell>
          <cell r="I12517" t="e">
            <v>#N/A</v>
          </cell>
          <cell r="J12517">
            <v>3</v>
          </cell>
          <cell r="K12517">
            <v>2</v>
          </cell>
          <cell r="L12517">
            <v>1</v>
          </cell>
          <cell r="M12517">
            <v>1</v>
          </cell>
          <cell r="N12517">
            <v>4</v>
          </cell>
          <cell r="O12517">
            <v>1</v>
          </cell>
          <cell r="P12517">
            <v>3</v>
          </cell>
          <cell r="Q12517">
            <v>2</v>
          </cell>
          <cell r="R12517">
            <v>2</v>
          </cell>
          <cell r="S12517">
            <v>2</v>
          </cell>
          <cell r="T12517">
            <v>0</v>
          </cell>
          <cell r="U12517">
            <v>2</v>
          </cell>
          <cell r="V12517">
            <v>55</v>
          </cell>
          <cell r="W12517">
            <v>0</v>
          </cell>
          <cell r="X12517">
            <v>55</v>
          </cell>
        </row>
        <row r="12518">
          <cell r="D12518">
            <v>27060502101</v>
          </cell>
          <cell r="E12518" t="str">
            <v>ZPPS JOGESHWARI</v>
          </cell>
          <cell r="F12518">
            <v>1</v>
          </cell>
          <cell r="G12518" t="str">
            <v>01 Primary</v>
          </cell>
          <cell r="H12518" t="str">
            <v>02_Zilla Parishad</v>
          </cell>
          <cell r="I12518" t="e">
            <v>#N/A</v>
          </cell>
          <cell r="J12518">
            <v>3</v>
          </cell>
          <cell r="K12518">
            <v>2</v>
          </cell>
          <cell r="L12518">
            <v>1</v>
          </cell>
          <cell r="M12518">
            <v>1</v>
          </cell>
          <cell r="N12518">
            <v>3</v>
          </cell>
          <cell r="O12518">
            <v>1</v>
          </cell>
          <cell r="P12518">
            <v>5</v>
          </cell>
          <cell r="Q12518">
            <v>2</v>
          </cell>
          <cell r="R12518">
            <v>1</v>
          </cell>
          <cell r="S12518">
            <v>2</v>
          </cell>
          <cell r="T12518">
            <v>0</v>
          </cell>
          <cell r="U12518">
            <v>3</v>
          </cell>
          <cell r="V12518">
            <v>85</v>
          </cell>
          <cell r="W12518">
            <v>0</v>
          </cell>
          <cell r="X12518">
            <v>85</v>
          </cell>
        </row>
        <row r="12519">
          <cell r="D12519">
            <v>27060502201</v>
          </cell>
          <cell r="E12519" t="str">
            <v>ZPPS KALAMGAVAN</v>
          </cell>
          <cell r="F12519">
            <v>2</v>
          </cell>
          <cell r="G12519" t="str">
            <v>02 Primary with Upper Primary</v>
          </cell>
          <cell r="H12519" t="str">
            <v>02_Zilla Parishad</v>
          </cell>
          <cell r="I12519" t="e">
            <v>#N/A</v>
          </cell>
          <cell r="J12519">
            <v>3</v>
          </cell>
          <cell r="K12519">
            <v>7</v>
          </cell>
          <cell r="L12519">
            <v>2</v>
          </cell>
          <cell r="M12519">
            <v>1</v>
          </cell>
          <cell r="N12519">
            <v>4</v>
          </cell>
          <cell r="O12519">
            <v>1</v>
          </cell>
          <cell r="P12519">
            <v>1</v>
          </cell>
          <cell r="Q12519">
            <v>1</v>
          </cell>
          <cell r="R12519">
            <v>2</v>
          </cell>
          <cell r="S12519">
            <v>1</v>
          </cell>
          <cell r="T12519">
            <v>0</v>
          </cell>
          <cell r="U12519">
            <v>6</v>
          </cell>
          <cell r="V12519">
            <v>120</v>
          </cell>
          <cell r="W12519">
            <v>37</v>
          </cell>
          <cell r="X12519">
            <v>157</v>
          </cell>
        </row>
        <row r="12520">
          <cell r="D12520">
            <v>27060502301</v>
          </cell>
          <cell r="E12520" t="str">
            <v>ZPPS KENWAD</v>
          </cell>
          <cell r="F12520">
            <v>1</v>
          </cell>
          <cell r="G12520" t="str">
            <v>01 Primary</v>
          </cell>
          <cell r="H12520" t="str">
            <v>02_Zilla Parishad</v>
          </cell>
          <cell r="I12520" t="e">
            <v>#N/A</v>
          </cell>
          <cell r="J12520">
            <v>3</v>
          </cell>
          <cell r="K12520">
            <v>8</v>
          </cell>
          <cell r="L12520">
            <v>2</v>
          </cell>
          <cell r="M12520">
            <v>2</v>
          </cell>
          <cell r="N12520">
            <v>3</v>
          </cell>
          <cell r="O12520">
            <v>1</v>
          </cell>
          <cell r="P12520">
            <v>1</v>
          </cell>
          <cell r="Q12520">
            <v>2</v>
          </cell>
          <cell r="R12520">
            <v>2</v>
          </cell>
          <cell r="S12520">
            <v>2</v>
          </cell>
          <cell r="T12520">
            <v>0</v>
          </cell>
          <cell r="U12520">
            <v>8</v>
          </cell>
          <cell r="V12520">
            <v>290</v>
          </cell>
          <cell r="W12520">
            <v>0</v>
          </cell>
          <cell r="X12520">
            <v>290</v>
          </cell>
        </row>
        <row r="12521">
          <cell r="D12521">
            <v>27060502302</v>
          </cell>
          <cell r="E12521" t="str">
            <v>ZPPS URDU KENWAD</v>
          </cell>
          <cell r="F12521">
            <v>2</v>
          </cell>
          <cell r="G12521" t="str">
            <v>02 Primary with Upper Primary</v>
          </cell>
          <cell r="H12521" t="str">
            <v>02_Zilla Parishad</v>
          </cell>
          <cell r="I12521" t="e">
            <v>#N/A</v>
          </cell>
          <cell r="J12521">
            <v>3</v>
          </cell>
          <cell r="K12521">
            <v>4</v>
          </cell>
          <cell r="L12521">
            <v>1</v>
          </cell>
          <cell r="M12521">
            <v>1</v>
          </cell>
          <cell r="N12521">
            <v>3</v>
          </cell>
          <cell r="O12521">
            <v>1</v>
          </cell>
          <cell r="P12521">
            <v>7</v>
          </cell>
          <cell r="Q12521">
            <v>2</v>
          </cell>
          <cell r="R12521">
            <v>1</v>
          </cell>
          <cell r="S12521">
            <v>2</v>
          </cell>
          <cell r="T12521">
            <v>0</v>
          </cell>
          <cell r="U12521">
            <v>3</v>
          </cell>
          <cell r="V12521">
            <v>41</v>
          </cell>
          <cell r="W12521">
            <v>19</v>
          </cell>
          <cell r="X12521">
            <v>60</v>
          </cell>
        </row>
        <row r="12522">
          <cell r="D12522">
            <v>27060502303</v>
          </cell>
          <cell r="E12522" t="str">
            <v>SHIVAJI HIGHSHCOOL KENWAD</v>
          </cell>
          <cell r="F12522">
            <v>3</v>
          </cell>
          <cell r="G12522" t="str">
            <v>04 Pr. With Up.Pr. Sec. and H.Sec.</v>
          </cell>
          <cell r="H12522" t="str">
            <v>17_Pvt. Aided</v>
          </cell>
          <cell r="I12522" t="e">
            <v>#N/A</v>
          </cell>
          <cell r="J12522">
            <v>1</v>
          </cell>
          <cell r="K12522">
            <v>13</v>
          </cell>
          <cell r="L12522">
            <v>1</v>
          </cell>
          <cell r="M12522">
            <v>0</v>
          </cell>
          <cell r="N12522">
            <v>3</v>
          </cell>
          <cell r="O12522">
            <v>2</v>
          </cell>
          <cell r="P12522">
            <v>7</v>
          </cell>
          <cell r="Q12522">
            <v>1</v>
          </cell>
          <cell r="R12522">
            <v>1</v>
          </cell>
          <cell r="S12522">
            <v>1</v>
          </cell>
          <cell r="T12522">
            <v>0</v>
          </cell>
          <cell r="U12522">
            <v>16</v>
          </cell>
          <cell r="V12522">
            <v>114</v>
          </cell>
          <cell r="W12522">
            <v>486</v>
          </cell>
          <cell r="X12522">
            <v>600</v>
          </cell>
        </row>
        <row r="12523">
          <cell r="D12523">
            <v>27060502304</v>
          </cell>
          <cell r="E12523" t="str">
            <v>OM NAMAH SHIVAY ADIVASI PRI SCHOOL KENWAD</v>
          </cell>
          <cell r="F12523">
            <v>2</v>
          </cell>
          <cell r="G12523" t="str">
            <v>02 Primary with Upper Primary</v>
          </cell>
          <cell r="H12523" t="str">
            <v>16_Tribal Welfare Aided</v>
          </cell>
          <cell r="I12523" t="e">
            <v>#N/A</v>
          </cell>
          <cell r="J12523">
            <v>2</v>
          </cell>
          <cell r="K12523">
            <v>8</v>
          </cell>
          <cell r="L12523">
            <v>2</v>
          </cell>
          <cell r="M12523">
            <v>2</v>
          </cell>
          <cell r="N12523">
            <v>1</v>
          </cell>
          <cell r="O12523">
            <v>2</v>
          </cell>
          <cell r="P12523">
            <v>3</v>
          </cell>
          <cell r="Q12523">
            <v>1</v>
          </cell>
          <cell r="R12523">
            <v>1</v>
          </cell>
          <cell r="S12523">
            <v>1</v>
          </cell>
          <cell r="T12523">
            <v>0</v>
          </cell>
          <cell r="U12523">
            <v>9</v>
          </cell>
          <cell r="V12523">
            <v>144</v>
          </cell>
          <cell r="W12523">
            <v>111</v>
          </cell>
          <cell r="X12523">
            <v>255</v>
          </cell>
        </row>
        <row r="12524">
          <cell r="D12524">
            <v>27060502306</v>
          </cell>
          <cell r="E12524" t="str">
            <v>OM NAMAH SHIVAY ADIVASI MADHY ASHRAM SC KENWAD</v>
          </cell>
          <cell r="F12524">
            <v>8</v>
          </cell>
          <cell r="G12524" t="str">
            <v>08 Secondary Only</v>
          </cell>
          <cell r="H12524" t="str">
            <v>16_Tribal Welfare Aided</v>
          </cell>
          <cell r="I12524" t="e">
            <v>#N/A</v>
          </cell>
          <cell r="J12524">
            <v>2</v>
          </cell>
          <cell r="K12524">
            <v>0</v>
          </cell>
          <cell r="L12524">
            <v>2</v>
          </cell>
          <cell r="M12524">
            <v>2</v>
          </cell>
          <cell r="N12524">
            <v>4</v>
          </cell>
          <cell r="O12524">
            <v>2</v>
          </cell>
          <cell r="P12524">
            <v>3</v>
          </cell>
          <cell r="Q12524">
            <v>1</v>
          </cell>
          <cell r="R12524">
            <v>9</v>
          </cell>
          <cell r="S12524">
            <v>1</v>
          </cell>
          <cell r="T12524">
            <v>0</v>
          </cell>
          <cell r="U12524">
            <v>0</v>
          </cell>
          <cell r="V12524">
            <v>0</v>
          </cell>
          <cell r="W12524">
            <v>0</v>
          </cell>
          <cell r="X12524">
            <v>0</v>
          </cell>
        </row>
        <row r="12525">
          <cell r="D12525">
            <v>27060502307</v>
          </cell>
          <cell r="E12525" t="str">
            <v>INDIRA GANDHI UP PRI &amp; SEC SCHOOL KENWAD</v>
          </cell>
          <cell r="F12525">
            <v>8</v>
          </cell>
          <cell r="G12525" t="str">
            <v>08 Secondary Only</v>
          </cell>
          <cell r="H12525" t="str">
            <v>25_Self Finance</v>
          </cell>
          <cell r="I12525" t="e">
            <v>#N/A</v>
          </cell>
          <cell r="J12525">
            <v>2</v>
          </cell>
          <cell r="K12525">
            <v>0</v>
          </cell>
          <cell r="L12525">
            <v>1</v>
          </cell>
          <cell r="M12525">
            <v>0</v>
          </cell>
          <cell r="N12525">
            <v>3</v>
          </cell>
          <cell r="O12525">
            <v>2</v>
          </cell>
          <cell r="P12525">
            <v>3</v>
          </cell>
          <cell r="Q12525">
            <v>1</v>
          </cell>
          <cell r="R12525">
            <v>9</v>
          </cell>
          <cell r="S12525">
            <v>2</v>
          </cell>
          <cell r="T12525">
            <v>0</v>
          </cell>
          <cell r="U12525">
            <v>0</v>
          </cell>
          <cell r="V12525">
            <v>0</v>
          </cell>
          <cell r="W12525">
            <v>0</v>
          </cell>
          <cell r="X12525">
            <v>0</v>
          </cell>
        </row>
        <row r="12526">
          <cell r="D12526">
            <v>27060502401</v>
          </cell>
          <cell r="E12526" t="str">
            <v>ZPPS KOYALI BU.K</v>
          </cell>
          <cell r="F12526">
            <v>1</v>
          </cell>
          <cell r="G12526" t="str">
            <v>01 Primary</v>
          </cell>
          <cell r="H12526" t="str">
            <v>02_Zilla Parishad</v>
          </cell>
          <cell r="I12526" t="e">
            <v>#N/A</v>
          </cell>
          <cell r="J12526">
            <v>3</v>
          </cell>
          <cell r="K12526">
            <v>3</v>
          </cell>
          <cell r="L12526">
            <v>1</v>
          </cell>
          <cell r="M12526">
            <v>1</v>
          </cell>
          <cell r="N12526">
            <v>4</v>
          </cell>
          <cell r="O12526">
            <v>1</v>
          </cell>
          <cell r="P12526">
            <v>7</v>
          </cell>
          <cell r="Q12526">
            <v>2</v>
          </cell>
          <cell r="R12526">
            <v>2</v>
          </cell>
          <cell r="S12526">
            <v>1</v>
          </cell>
          <cell r="T12526">
            <v>0</v>
          </cell>
          <cell r="U12526">
            <v>3</v>
          </cell>
          <cell r="V12526">
            <v>75</v>
          </cell>
          <cell r="W12526">
            <v>0</v>
          </cell>
          <cell r="X12526">
            <v>75</v>
          </cell>
        </row>
        <row r="12527">
          <cell r="D12527">
            <v>27060502501</v>
          </cell>
          <cell r="E12527" t="str">
            <v>ZPPS KOYALI KHU K</v>
          </cell>
          <cell r="F12527">
            <v>1</v>
          </cell>
          <cell r="G12527" t="str">
            <v>01 Primary</v>
          </cell>
          <cell r="H12527" t="str">
            <v>02_Zilla Parishad</v>
          </cell>
          <cell r="I12527" t="e">
            <v>#N/A</v>
          </cell>
          <cell r="J12527">
            <v>3</v>
          </cell>
          <cell r="K12527">
            <v>3</v>
          </cell>
          <cell r="L12527">
            <v>1</v>
          </cell>
          <cell r="M12527">
            <v>0</v>
          </cell>
          <cell r="N12527">
            <v>1</v>
          </cell>
          <cell r="O12527">
            <v>1</v>
          </cell>
          <cell r="P12527">
            <v>1</v>
          </cell>
          <cell r="Q12527">
            <v>2</v>
          </cell>
          <cell r="R12527">
            <v>1</v>
          </cell>
          <cell r="S12527">
            <v>1</v>
          </cell>
          <cell r="T12527">
            <v>0</v>
          </cell>
          <cell r="U12527">
            <v>2</v>
          </cell>
          <cell r="V12527">
            <v>38</v>
          </cell>
          <cell r="W12527">
            <v>0</v>
          </cell>
          <cell r="X12527">
            <v>38</v>
          </cell>
        </row>
        <row r="12528">
          <cell r="D12528">
            <v>27060502601</v>
          </cell>
          <cell r="E12528" t="str">
            <v>ZPPS KUKASA</v>
          </cell>
          <cell r="F12528">
            <v>1</v>
          </cell>
          <cell r="G12528" t="str">
            <v>01 Primary</v>
          </cell>
          <cell r="H12528" t="str">
            <v>02_Zilla Parishad</v>
          </cell>
          <cell r="I12528" t="e">
            <v>#N/A</v>
          </cell>
          <cell r="J12528">
            <v>3</v>
          </cell>
          <cell r="K12528">
            <v>2</v>
          </cell>
          <cell r="L12528">
            <v>1</v>
          </cell>
          <cell r="M12528">
            <v>1</v>
          </cell>
          <cell r="N12528">
            <v>1</v>
          </cell>
          <cell r="O12528">
            <v>2</v>
          </cell>
          <cell r="P12528">
            <v>1</v>
          </cell>
          <cell r="Q12528">
            <v>1</v>
          </cell>
          <cell r="R12528">
            <v>2</v>
          </cell>
          <cell r="S12528">
            <v>1</v>
          </cell>
          <cell r="T12528">
            <v>0</v>
          </cell>
          <cell r="U12528">
            <v>1</v>
          </cell>
          <cell r="V12528">
            <v>44</v>
          </cell>
          <cell r="W12528">
            <v>0</v>
          </cell>
          <cell r="X12528">
            <v>44</v>
          </cell>
        </row>
        <row r="12529">
          <cell r="D12529">
            <v>27060502701</v>
          </cell>
          <cell r="E12529" t="str">
            <v>ZPPS NANDHANA</v>
          </cell>
          <cell r="F12529">
            <v>2</v>
          </cell>
          <cell r="G12529" t="str">
            <v>02 Primary with Upper Primary</v>
          </cell>
          <cell r="H12529" t="str">
            <v>02_Zilla Parishad</v>
          </cell>
          <cell r="I12529" t="e">
            <v>#N/A</v>
          </cell>
          <cell r="J12529">
            <v>3</v>
          </cell>
          <cell r="K12529">
            <v>7</v>
          </cell>
          <cell r="L12529">
            <v>1</v>
          </cell>
          <cell r="M12529">
            <v>1</v>
          </cell>
          <cell r="N12529">
            <v>4</v>
          </cell>
          <cell r="O12529">
            <v>1</v>
          </cell>
          <cell r="P12529">
            <v>1</v>
          </cell>
          <cell r="Q12529">
            <v>1</v>
          </cell>
          <cell r="R12529">
            <v>2</v>
          </cell>
          <cell r="S12529">
            <v>1</v>
          </cell>
          <cell r="T12529">
            <v>0</v>
          </cell>
          <cell r="U12529">
            <v>9</v>
          </cell>
          <cell r="V12529">
            <v>149</v>
          </cell>
          <cell r="W12529">
            <v>66</v>
          </cell>
          <cell r="X12529">
            <v>215</v>
          </cell>
        </row>
        <row r="12530">
          <cell r="D12530">
            <v>27060502702</v>
          </cell>
          <cell r="E12530" t="str">
            <v>B.DHABEKAR VIDHYALAYA NANDHANA</v>
          </cell>
          <cell r="F12530">
            <v>3</v>
          </cell>
          <cell r="G12530" t="str">
            <v>04 Pr. With Up.Pr. Sec. and H.Sec.</v>
          </cell>
          <cell r="H12530" t="str">
            <v>17_Pvt. Aided</v>
          </cell>
          <cell r="I12530" t="e">
            <v>#N/A</v>
          </cell>
          <cell r="J12530">
            <v>2</v>
          </cell>
          <cell r="K12530">
            <v>5</v>
          </cell>
          <cell r="L12530">
            <v>1</v>
          </cell>
          <cell r="M12530">
            <v>1</v>
          </cell>
          <cell r="N12530">
            <v>1</v>
          </cell>
          <cell r="O12530">
            <v>2</v>
          </cell>
          <cell r="P12530">
            <v>5</v>
          </cell>
          <cell r="Q12530">
            <v>1</v>
          </cell>
          <cell r="R12530">
            <v>2</v>
          </cell>
          <cell r="S12530">
            <v>1</v>
          </cell>
          <cell r="T12530">
            <v>0</v>
          </cell>
          <cell r="U12530">
            <v>5</v>
          </cell>
          <cell r="V12530">
            <v>27</v>
          </cell>
          <cell r="W12530">
            <v>99</v>
          </cell>
          <cell r="X12530">
            <v>126</v>
          </cell>
        </row>
        <row r="12531">
          <cell r="D12531">
            <v>27060502801</v>
          </cell>
          <cell r="E12531" t="str">
            <v>ZPPS PIMPRI SARHAD</v>
          </cell>
          <cell r="F12531">
            <v>2</v>
          </cell>
          <cell r="G12531" t="str">
            <v>02 Primary with Upper Primary</v>
          </cell>
          <cell r="H12531" t="str">
            <v>02_Zilla Parishad</v>
          </cell>
          <cell r="I12531" t="e">
            <v>#N/A</v>
          </cell>
          <cell r="J12531">
            <v>3</v>
          </cell>
          <cell r="K12531">
            <v>5</v>
          </cell>
          <cell r="L12531">
            <v>1</v>
          </cell>
          <cell r="M12531">
            <v>1</v>
          </cell>
          <cell r="N12531">
            <v>3</v>
          </cell>
          <cell r="O12531">
            <v>1</v>
          </cell>
          <cell r="P12531">
            <v>1</v>
          </cell>
          <cell r="Q12531">
            <v>2</v>
          </cell>
          <cell r="R12531">
            <v>2</v>
          </cell>
          <cell r="S12531">
            <v>2</v>
          </cell>
          <cell r="T12531">
            <v>0</v>
          </cell>
          <cell r="U12531">
            <v>4</v>
          </cell>
          <cell r="V12531">
            <v>73</v>
          </cell>
          <cell r="W12531">
            <v>25</v>
          </cell>
          <cell r="X12531">
            <v>98</v>
          </cell>
        </row>
        <row r="12532">
          <cell r="D12532">
            <v>27060502901</v>
          </cell>
          <cell r="E12532" t="str">
            <v>ZPPS TAPOWAN</v>
          </cell>
          <cell r="F12532">
            <v>1</v>
          </cell>
          <cell r="G12532" t="str">
            <v>01 Primary</v>
          </cell>
          <cell r="H12532" t="str">
            <v>02_Zilla Parishad</v>
          </cell>
          <cell r="I12532" t="e">
            <v>#N/A</v>
          </cell>
          <cell r="J12532">
            <v>3</v>
          </cell>
          <cell r="K12532">
            <v>2</v>
          </cell>
          <cell r="L12532">
            <v>1</v>
          </cell>
          <cell r="M12532">
            <v>1</v>
          </cell>
          <cell r="N12532">
            <v>1</v>
          </cell>
          <cell r="O12532">
            <v>2</v>
          </cell>
          <cell r="P12532">
            <v>5</v>
          </cell>
          <cell r="Q12532">
            <v>2</v>
          </cell>
          <cell r="R12532">
            <v>2</v>
          </cell>
          <cell r="S12532">
            <v>2</v>
          </cell>
          <cell r="T12532">
            <v>0</v>
          </cell>
          <cell r="U12532">
            <v>2</v>
          </cell>
          <cell r="V12532">
            <v>6</v>
          </cell>
          <cell r="W12532">
            <v>0</v>
          </cell>
          <cell r="X12532">
            <v>6</v>
          </cell>
        </row>
        <row r="12533">
          <cell r="D12533">
            <v>27060503001</v>
          </cell>
          <cell r="E12533" t="str">
            <v>ZPPS BHAPUR</v>
          </cell>
          <cell r="F12533">
            <v>1</v>
          </cell>
          <cell r="G12533" t="str">
            <v>01 Primary</v>
          </cell>
          <cell r="H12533" t="str">
            <v>02_Zilla Parishad</v>
          </cell>
          <cell r="I12533" t="e">
            <v>#N/A</v>
          </cell>
          <cell r="J12533">
            <v>3</v>
          </cell>
          <cell r="K12533">
            <v>3</v>
          </cell>
          <cell r="L12533">
            <v>1</v>
          </cell>
          <cell r="M12533">
            <v>1</v>
          </cell>
          <cell r="N12533">
            <v>3</v>
          </cell>
          <cell r="O12533">
            <v>1</v>
          </cell>
          <cell r="P12533">
            <v>3</v>
          </cell>
          <cell r="Q12533">
            <v>2</v>
          </cell>
          <cell r="R12533">
            <v>2</v>
          </cell>
          <cell r="S12533">
            <v>2</v>
          </cell>
          <cell r="T12533">
            <v>0</v>
          </cell>
          <cell r="U12533">
            <v>3</v>
          </cell>
          <cell r="V12533">
            <v>69</v>
          </cell>
          <cell r="W12533">
            <v>0</v>
          </cell>
          <cell r="X12533">
            <v>69</v>
          </cell>
        </row>
        <row r="12534">
          <cell r="D12534">
            <v>27060503101</v>
          </cell>
          <cell r="E12534" t="str">
            <v>ZPPS DHODAP BU.</v>
          </cell>
          <cell r="F12534">
            <v>2</v>
          </cell>
          <cell r="G12534" t="str">
            <v>02 Primary with Upper Primary</v>
          </cell>
          <cell r="H12534" t="str">
            <v>02_Zilla Parishad</v>
          </cell>
          <cell r="I12534" t="e">
            <v>#N/A</v>
          </cell>
          <cell r="J12534">
            <v>3</v>
          </cell>
          <cell r="K12534">
            <v>7</v>
          </cell>
          <cell r="L12534">
            <v>1</v>
          </cell>
          <cell r="M12534">
            <v>1</v>
          </cell>
          <cell r="N12534">
            <v>3</v>
          </cell>
          <cell r="O12534">
            <v>1</v>
          </cell>
          <cell r="P12534">
            <v>2</v>
          </cell>
          <cell r="Q12534">
            <v>2</v>
          </cell>
          <cell r="R12534">
            <v>2</v>
          </cell>
          <cell r="S12534">
            <v>1</v>
          </cell>
          <cell r="T12534">
            <v>0</v>
          </cell>
          <cell r="U12534">
            <v>7</v>
          </cell>
          <cell r="V12534">
            <v>164</v>
          </cell>
          <cell r="W12534">
            <v>43</v>
          </cell>
          <cell r="X12534">
            <v>207</v>
          </cell>
        </row>
        <row r="12535">
          <cell r="D12535">
            <v>27060503102</v>
          </cell>
          <cell r="E12535" t="str">
            <v>LATE.NARSINGRAO N BODKHE VIDYA DHODAP BK.</v>
          </cell>
          <cell r="F12535">
            <v>6</v>
          </cell>
          <cell r="G12535" t="str">
            <v>03 Pr. Up Pr. And Secondary Only</v>
          </cell>
          <cell r="H12535" t="str">
            <v>17_Pvt. Aided</v>
          </cell>
          <cell r="I12535" t="e">
            <v>#N/A</v>
          </cell>
          <cell r="J12535">
            <v>2</v>
          </cell>
          <cell r="K12535">
            <v>4</v>
          </cell>
          <cell r="L12535">
            <v>1</v>
          </cell>
          <cell r="M12535">
            <v>1</v>
          </cell>
          <cell r="N12535">
            <v>1</v>
          </cell>
          <cell r="O12535">
            <v>1</v>
          </cell>
          <cell r="P12535">
            <v>3</v>
          </cell>
          <cell r="Q12535">
            <v>1</v>
          </cell>
          <cell r="R12535">
            <v>1</v>
          </cell>
          <cell r="S12535">
            <v>1</v>
          </cell>
          <cell r="T12535">
            <v>0</v>
          </cell>
          <cell r="U12535">
            <v>4</v>
          </cell>
          <cell r="V12535">
            <v>13</v>
          </cell>
          <cell r="W12535">
            <v>78</v>
          </cell>
          <cell r="X12535">
            <v>91</v>
          </cell>
        </row>
        <row r="12536">
          <cell r="D12536">
            <v>27060503201</v>
          </cell>
          <cell r="E12536" t="str">
            <v>ZPPS DHODAP KHU.</v>
          </cell>
          <cell r="F12536">
            <v>1</v>
          </cell>
          <cell r="G12536" t="str">
            <v>01 Primary</v>
          </cell>
          <cell r="H12536" t="str">
            <v>02_Zilla Parishad</v>
          </cell>
          <cell r="I12536" t="str">
            <v>27060503201</v>
          </cell>
          <cell r="J12536">
            <v>3</v>
          </cell>
          <cell r="K12536">
            <v>5</v>
          </cell>
          <cell r="L12536">
            <v>1</v>
          </cell>
          <cell r="M12536">
            <v>1</v>
          </cell>
          <cell r="N12536">
            <v>3</v>
          </cell>
          <cell r="O12536">
            <v>1</v>
          </cell>
          <cell r="P12536">
            <v>7</v>
          </cell>
          <cell r="Q12536">
            <v>2</v>
          </cell>
          <cell r="R12536">
            <v>1</v>
          </cell>
          <cell r="S12536">
            <v>2</v>
          </cell>
          <cell r="T12536">
            <v>0</v>
          </cell>
          <cell r="U12536">
            <v>3</v>
          </cell>
          <cell r="V12536">
            <v>68</v>
          </cell>
          <cell r="W12536">
            <v>0</v>
          </cell>
          <cell r="X12536">
            <v>68</v>
          </cell>
        </row>
        <row r="12537">
          <cell r="D12537">
            <v>27060503301</v>
          </cell>
          <cell r="E12537" t="str">
            <v>ZPPS GOUNDHALA</v>
          </cell>
          <cell r="F12537">
            <v>2</v>
          </cell>
          <cell r="G12537" t="str">
            <v>02 Primary with Upper Primary</v>
          </cell>
          <cell r="H12537" t="str">
            <v>02_Zilla Parishad</v>
          </cell>
          <cell r="I12537" t="e">
            <v>#N/A</v>
          </cell>
          <cell r="J12537">
            <v>3</v>
          </cell>
          <cell r="K12537">
            <v>8</v>
          </cell>
          <cell r="L12537">
            <v>1</v>
          </cell>
          <cell r="M12537">
            <v>1</v>
          </cell>
          <cell r="N12537">
            <v>4</v>
          </cell>
          <cell r="O12537">
            <v>1</v>
          </cell>
          <cell r="P12537">
            <v>1</v>
          </cell>
          <cell r="Q12537">
            <v>2</v>
          </cell>
          <cell r="R12537">
            <v>2</v>
          </cell>
          <cell r="S12537">
            <v>2</v>
          </cell>
          <cell r="T12537">
            <v>0</v>
          </cell>
          <cell r="U12537">
            <v>7</v>
          </cell>
          <cell r="V12537">
            <v>134</v>
          </cell>
          <cell r="W12537">
            <v>55</v>
          </cell>
          <cell r="X12537">
            <v>189</v>
          </cell>
        </row>
        <row r="12538">
          <cell r="D12538">
            <v>27060503401</v>
          </cell>
          <cell r="E12538" t="str">
            <v>ZPPS GOBHANI</v>
          </cell>
          <cell r="F12538">
            <v>1</v>
          </cell>
          <cell r="G12538" t="str">
            <v>01 Primary</v>
          </cell>
          <cell r="H12538" t="str">
            <v>02_Zilla Parishad</v>
          </cell>
          <cell r="I12538" t="e">
            <v>#N/A</v>
          </cell>
          <cell r="J12538">
            <v>3</v>
          </cell>
          <cell r="K12538">
            <v>5</v>
          </cell>
          <cell r="L12538">
            <v>1</v>
          </cell>
          <cell r="M12538">
            <v>1</v>
          </cell>
          <cell r="N12538">
            <v>1</v>
          </cell>
          <cell r="O12538">
            <v>1</v>
          </cell>
          <cell r="P12538">
            <v>7</v>
          </cell>
          <cell r="Q12538">
            <v>1</v>
          </cell>
          <cell r="R12538">
            <v>2</v>
          </cell>
          <cell r="S12538">
            <v>1</v>
          </cell>
          <cell r="T12538">
            <v>0</v>
          </cell>
          <cell r="U12538">
            <v>7</v>
          </cell>
          <cell r="V12538">
            <v>163</v>
          </cell>
          <cell r="W12538">
            <v>0</v>
          </cell>
          <cell r="X12538">
            <v>163</v>
          </cell>
        </row>
        <row r="12539">
          <cell r="D12539">
            <v>27060503402</v>
          </cell>
          <cell r="E12539" t="str">
            <v>ZPPS URDU GOBHANI</v>
          </cell>
          <cell r="F12539">
            <v>1</v>
          </cell>
          <cell r="G12539" t="str">
            <v>01 Primary</v>
          </cell>
          <cell r="H12539" t="str">
            <v>02_Zilla Parishad</v>
          </cell>
          <cell r="I12539" t="e">
            <v>#N/A</v>
          </cell>
          <cell r="J12539">
            <v>3</v>
          </cell>
          <cell r="K12539">
            <v>1</v>
          </cell>
          <cell r="L12539">
            <v>1</v>
          </cell>
          <cell r="M12539">
            <v>1</v>
          </cell>
          <cell r="N12539">
            <v>1</v>
          </cell>
          <cell r="O12539">
            <v>2</v>
          </cell>
          <cell r="P12539">
            <v>3</v>
          </cell>
          <cell r="Q12539">
            <v>2</v>
          </cell>
          <cell r="R12539">
            <v>2</v>
          </cell>
          <cell r="S12539">
            <v>2</v>
          </cell>
          <cell r="T12539">
            <v>0</v>
          </cell>
          <cell r="U12539">
            <v>1</v>
          </cell>
          <cell r="V12539">
            <v>18</v>
          </cell>
          <cell r="W12539">
            <v>0</v>
          </cell>
          <cell r="X12539">
            <v>18</v>
          </cell>
        </row>
        <row r="12540">
          <cell r="D12540">
            <v>27060503403</v>
          </cell>
          <cell r="E12540" t="str">
            <v>SHIVAJI VIDHYALAYA GOBHANI</v>
          </cell>
          <cell r="F12540">
            <v>3</v>
          </cell>
          <cell r="G12540" t="str">
            <v>04 Pr. With Up.Pr. Sec. and H.Sec.</v>
          </cell>
          <cell r="H12540" t="str">
            <v>17_Pvt. Aided</v>
          </cell>
          <cell r="I12540" t="e">
            <v>#N/A</v>
          </cell>
          <cell r="J12540">
            <v>1</v>
          </cell>
          <cell r="K12540">
            <v>8</v>
          </cell>
          <cell r="L12540">
            <v>2</v>
          </cell>
          <cell r="M12540">
            <v>2</v>
          </cell>
          <cell r="N12540">
            <v>3</v>
          </cell>
          <cell r="O12540">
            <v>2</v>
          </cell>
          <cell r="P12540">
            <v>3</v>
          </cell>
          <cell r="Q12540">
            <v>1</v>
          </cell>
          <cell r="R12540">
            <v>2</v>
          </cell>
          <cell r="S12540">
            <v>1</v>
          </cell>
          <cell r="T12540">
            <v>0</v>
          </cell>
          <cell r="U12540">
            <v>9</v>
          </cell>
          <cell r="V12540">
            <v>84</v>
          </cell>
          <cell r="W12540">
            <v>247</v>
          </cell>
          <cell r="X12540">
            <v>331</v>
          </cell>
        </row>
        <row r="12541">
          <cell r="D12541">
            <v>27060503501</v>
          </cell>
          <cell r="E12541" t="str">
            <v>ZPPS JAIKHED</v>
          </cell>
          <cell r="F12541">
            <v>1</v>
          </cell>
          <cell r="G12541" t="str">
            <v>01 Primary</v>
          </cell>
          <cell r="H12541" t="str">
            <v>02_Zilla Parishad</v>
          </cell>
          <cell r="I12541" t="e">
            <v>#N/A</v>
          </cell>
          <cell r="J12541">
            <v>3</v>
          </cell>
          <cell r="K12541">
            <v>2</v>
          </cell>
          <cell r="L12541">
            <v>1</v>
          </cell>
          <cell r="M12541">
            <v>1</v>
          </cell>
          <cell r="N12541">
            <v>1</v>
          </cell>
          <cell r="O12541">
            <v>1</v>
          </cell>
          <cell r="P12541">
            <v>5</v>
          </cell>
          <cell r="Q12541">
            <v>2</v>
          </cell>
          <cell r="R12541">
            <v>2</v>
          </cell>
          <cell r="S12541">
            <v>2</v>
          </cell>
          <cell r="T12541">
            <v>0</v>
          </cell>
          <cell r="U12541">
            <v>2</v>
          </cell>
          <cell r="V12541">
            <v>10</v>
          </cell>
          <cell r="W12541">
            <v>0</v>
          </cell>
          <cell r="X12541">
            <v>10</v>
          </cell>
        </row>
        <row r="12542">
          <cell r="D12542">
            <v>27060503601</v>
          </cell>
          <cell r="E12542" t="str">
            <v>ZPPS KARANJI</v>
          </cell>
          <cell r="F12542">
            <v>1</v>
          </cell>
          <cell r="G12542" t="str">
            <v>01 Primary</v>
          </cell>
          <cell r="H12542" t="str">
            <v>02_Zilla Parishad</v>
          </cell>
          <cell r="I12542" t="e">
            <v>#N/A</v>
          </cell>
          <cell r="J12542">
            <v>3</v>
          </cell>
          <cell r="K12542">
            <v>3</v>
          </cell>
          <cell r="L12542">
            <v>1</v>
          </cell>
          <cell r="M12542">
            <v>1</v>
          </cell>
          <cell r="N12542">
            <v>5</v>
          </cell>
          <cell r="O12542">
            <v>1</v>
          </cell>
          <cell r="P12542">
            <v>3</v>
          </cell>
          <cell r="Q12542">
            <v>1</v>
          </cell>
          <cell r="R12542">
            <v>2</v>
          </cell>
          <cell r="S12542">
            <v>1</v>
          </cell>
          <cell r="T12542">
            <v>0</v>
          </cell>
          <cell r="U12542">
            <v>2</v>
          </cell>
          <cell r="V12542">
            <v>63</v>
          </cell>
          <cell r="W12542">
            <v>0</v>
          </cell>
          <cell r="X12542">
            <v>63</v>
          </cell>
        </row>
        <row r="12543">
          <cell r="D12543">
            <v>27060503701</v>
          </cell>
          <cell r="E12543" t="str">
            <v>ZPPS LEHANI</v>
          </cell>
          <cell r="F12543">
            <v>1</v>
          </cell>
          <cell r="G12543" t="str">
            <v>01 Primary</v>
          </cell>
          <cell r="H12543" t="str">
            <v>02_Zilla Parishad</v>
          </cell>
          <cell r="I12543" t="e">
            <v>#N/A</v>
          </cell>
          <cell r="J12543">
            <v>3</v>
          </cell>
          <cell r="K12543">
            <v>4</v>
          </cell>
          <cell r="L12543">
            <v>1</v>
          </cell>
          <cell r="M12543">
            <v>1</v>
          </cell>
          <cell r="N12543">
            <v>1</v>
          </cell>
          <cell r="O12543">
            <v>1</v>
          </cell>
          <cell r="P12543">
            <v>1</v>
          </cell>
          <cell r="Q12543">
            <v>1</v>
          </cell>
          <cell r="R12543">
            <v>2</v>
          </cell>
          <cell r="S12543">
            <v>1</v>
          </cell>
          <cell r="T12543">
            <v>0</v>
          </cell>
          <cell r="U12543">
            <v>4</v>
          </cell>
          <cell r="V12543">
            <v>90</v>
          </cell>
          <cell r="W12543">
            <v>0</v>
          </cell>
          <cell r="X12543">
            <v>90</v>
          </cell>
        </row>
        <row r="12544">
          <cell r="D12544">
            <v>27060503702</v>
          </cell>
          <cell r="E12544" t="str">
            <v>MAHATMA GANDHI VIDHYALAYA LEHA</v>
          </cell>
          <cell r="F12544">
            <v>3</v>
          </cell>
          <cell r="G12544" t="str">
            <v>04 Pr. With Up.Pr. Sec. and H.Sec.</v>
          </cell>
          <cell r="H12544" t="str">
            <v>17_Pvt. Aided</v>
          </cell>
          <cell r="I12544" t="e">
            <v>#N/A</v>
          </cell>
          <cell r="J12544">
            <v>1</v>
          </cell>
          <cell r="K12544">
            <v>8</v>
          </cell>
          <cell r="L12544">
            <v>1</v>
          </cell>
          <cell r="M12544">
            <v>1</v>
          </cell>
          <cell r="N12544">
            <v>1</v>
          </cell>
          <cell r="O12544">
            <v>2</v>
          </cell>
          <cell r="P12544">
            <v>3</v>
          </cell>
          <cell r="Q12544">
            <v>1</v>
          </cell>
          <cell r="R12544">
            <v>2</v>
          </cell>
          <cell r="S12544">
            <v>1</v>
          </cell>
          <cell r="T12544">
            <v>0</v>
          </cell>
          <cell r="U12544">
            <v>9</v>
          </cell>
          <cell r="V12544">
            <v>50</v>
          </cell>
          <cell r="W12544">
            <v>201</v>
          </cell>
          <cell r="X12544">
            <v>251</v>
          </cell>
        </row>
        <row r="12545">
          <cell r="D12545">
            <v>27060503801</v>
          </cell>
          <cell r="E12545" t="str">
            <v>ZPPS MANGULZANAK</v>
          </cell>
          <cell r="F12545">
            <v>2</v>
          </cell>
          <cell r="G12545" t="str">
            <v>02 Primary with Upper Primary</v>
          </cell>
          <cell r="H12545" t="str">
            <v>02_Zilla Parishad</v>
          </cell>
          <cell r="I12545" t="e">
            <v>#N/A</v>
          </cell>
          <cell r="J12545">
            <v>3</v>
          </cell>
          <cell r="K12545">
            <v>8</v>
          </cell>
          <cell r="L12545">
            <v>1</v>
          </cell>
          <cell r="M12545">
            <v>1</v>
          </cell>
          <cell r="N12545">
            <v>4</v>
          </cell>
          <cell r="O12545">
            <v>2</v>
          </cell>
          <cell r="P12545">
            <v>1</v>
          </cell>
          <cell r="Q12545">
            <v>2</v>
          </cell>
          <cell r="R12545">
            <v>2</v>
          </cell>
          <cell r="S12545">
            <v>2</v>
          </cell>
          <cell r="T12545">
            <v>0</v>
          </cell>
          <cell r="U12545">
            <v>8</v>
          </cell>
          <cell r="V12545">
            <v>166</v>
          </cell>
          <cell r="W12545">
            <v>84</v>
          </cell>
          <cell r="X12545">
            <v>250</v>
          </cell>
        </row>
        <row r="12546">
          <cell r="D12546">
            <v>27060503901</v>
          </cell>
          <cell r="E12546" t="str">
            <v>ZPPS NETANSA</v>
          </cell>
          <cell r="F12546">
            <v>2</v>
          </cell>
          <cell r="G12546" t="str">
            <v>02 Primary with Upper Primary</v>
          </cell>
          <cell r="H12546" t="str">
            <v>02_Zilla Parishad</v>
          </cell>
          <cell r="I12546" t="e">
            <v>#N/A</v>
          </cell>
          <cell r="J12546">
            <v>3</v>
          </cell>
          <cell r="K12546">
            <v>7</v>
          </cell>
          <cell r="L12546">
            <v>1</v>
          </cell>
          <cell r="M12546">
            <v>1</v>
          </cell>
          <cell r="N12546">
            <v>4</v>
          </cell>
          <cell r="O12546">
            <v>1</v>
          </cell>
          <cell r="P12546">
            <v>2</v>
          </cell>
          <cell r="Q12546">
            <v>2</v>
          </cell>
          <cell r="R12546">
            <v>1</v>
          </cell>
          <cell r="S12546">
            <v>2</v>
          </cell>
          <cell r="T12546">
            <v>0</v>
          </cell>
          <cell r="U12546">
            <v>7</v>
          </cell>
          <cell r="V12546">
            <v>179</v>
          </cell>
          <cell r="W12546">
            <v>44</v>
          </cell>
          <cell r="X12546">
            <v>223</v>
          </cell>
        </row>
        <row r="12547">
          <cell r="D12547">
            <v>27060503902</v>
          </cell>
          <cell r="E12547" t="str">
            <v>LATE. RAMARAO ZANAK VDY. NETAN</v>
          </cell>
          <cell r="F12547">
            <v>3</v>
          </cell>
          <cell r="G12547" t="str">
            <v>04 Pr. With Up.Pr. Sec. and H.Sec.</v>
          </cell>
          <cell r="H12547" t="str">
            <v>17_Pvt. Aided</v>
          </cell>
          <cell r="I12547" t="e">
            <v>#N/A</v>
          </cell>
          <cell r="J12547">
            <v>2</v>
          </cell>
          <cell r="K12547">
            <v>4</v>
          </cell>
          <cell r="L12547">
            <v>2</v>
          </cell>
          <cell r="M12547">
            <v>2</v>
          </cell>
          <cell r="N12547">
            <v>1</v>
          </cell>
          <cell r="O12547">
            <v>1</v>
          </cell>
          <cell r="P12547">
            <v>3</v>
          </cell>
          <cell r="Q12547">
            <v>1</v>
          </cell>
          <cell r="R12547">
            <v>2</v>
          </cell>
          <cell r="S12547">
            <v>1</v>
          </cell>
          <cell r="T12547">
            <v>3</v>
          </cell>
          <cell r="U12547">
            <v>5</v>
          </cell>
          <cell r="V12547">
            <v>21</v>
          </cell>
          <cell r="W12547">
            <v>108</v>
          </cell>
          <cell r="X12547">
            <v>129</v>
          </cell>
        </row>
        <row r="12548">
          <cell r="D12548">
            <v>27060504001</v>
          </cell>
          <cell r="E12548" t="str">
            <v>ZPPS TANDALWADI</v>
          </cell>
          <cell r="F12548">
            <v>1</v>
          </cell>
          <cell r="G12548" t="str">
            <v>01 Primary</v>
          </cell>
          <cell r="H12548" t="str">
            <v>02_Zilla Parishad</v>
          </cell>
          <cell r="I12548" t="e">
            <v>#N/A</v>
          </cell>
          <cell r="J12548">
            <v>3</v>
          </cell>
          <cell r="K12548">
            <v>2</v>
          </cell>
          <cell r="L12548">
            <v>1</v>
          </cell>
          <cell r="M12548">
            <v>1</v>
          </cell>
          <cell r="N12548">
            <v>1</v>
          </cell>
          <cell r="O12548">
            <v>1</v>
          </cell>
          <cell r="P12548">
            <v>3</v>
          </cell>
          <cell r="Q12548">
            <v>2</v>
          </cell>
          <cell r="R12548">
            <v>2</v>
          </cell>
          <cell r="S12548">
            <v>2</v>
          </cell>
          <cell r="T12548">
            <v>0</v>
          </cell>
          <cell r="U12548">
            <v>2</v>
          </cell>
          <cell r="V12548">
            <v>11</v>
          </cell>
          <cell r="W12548">
            <v>0</v>
          </cell>
          <cell r="X12548">
            <v>11</v>
          </cell>
        </row>
        <row r="12549">
          <cell r="D12549">
            <v>27060504101</v>
          </cell>
          <cell r="E12549" t="str">
            <v>ZPPS WADAJI</v>
          </cell>
          <cell r="F12549">
            <v>1</v>
          </cell>
          <cell r="G12549" t="str">
            <v>01 Primary</v>
          </cell>
          <cell r="H12549" t="str">
            <v>02_Zilla Parishad</v>
          </cell>
          <cell r="I12549" t="e">
            <v>#N/A</v>
          </cell>
          <cell r="J12549">
            <v>3</v>
          </cell>
          <cell r="K12549">
            <v>3</v>
          </cell>
          <cell r="L12549">
            <v>1</v>
          </cell>
          <cell r="M12549">
            <v>1</v>
          </cell>
          <cell r="N12549">
            <v>3</v>
          </cell>
          <cell r="O12549">
            <v>1</v>
          </cell>
          <cell r="P12549">
            <v>2</v>
          </cell>
          <cell r="Q12549">
            <v>2</v>
          </cell>
          <cell r="R12549">
            <v>1</v>
          </cell>
          <cell r="S12549">
            <v>2</v>
          </cell>
          <cell r="T12549">
            <v>0</v>
          </cell>
          <cell r="U12549">
            <v>2</v>
          </cell>
          <cell r="V12549">
            <v>46</v>
          </cell>
          <cell r="W12549">
            <v>0</v>
          </cell>
          <cell r="X12549">
            <v>46</v>
          </cell>
        </row>
        <row r="12550">
          <cell r="D12550">
            <v>27060504201</v>
          </cell>
          <cell r="E12550" t="str">
            <v>ZPPS CHINCHAMBAPEN</v>
          </cell>
          <cell r="F12550">
            <v>1</v>
          </cell>
          <cell r="G12550" t="str">
            <v>01 Primary</v>
          </cell>
          <cell r="H12550" t="str">
            <v>02_Zilla Parishad</v>
          </cell>
          <cell r="I12550" t="e">
            <v>#N/A</v>
          </cell>
          <cell r="J12550">
            <v>3</v>
          </cell>
          <cell r="K12550">
            <v>4</v>
          </cell>
          <cell r="L12550">
            <v>1</v>
          </cell>
          <cell r="M12550">
            <v>1</v>
          </cell>
          <cell r="N12550">
            <v>3</v>
          </cell>
          <cell r="O12550">
            <v>1</v>
          </cell>
          <cell r="P12550">
            <v>1</v>
          </cell>
          <cell r="Q12550">
            <v>2</v>
          </cell>
          <cell r="R12550">
            <v>2</v>
          </cell>
          <cell r="S12550">
            <v>1</v>
          </cell>
          <cell r="T12550">
            <v>0</v>
          </cell>
          <cell r="U12550">
            <v>4</v>
          </cell>
          <cell r="V12550">
            <v>93</v>
          </cell>
          <cell r="W12550">
            <v>0</v>
          </cell>
          <cell r="X12550">
            <v>93</v>
          </cell>
        </row>
        <row r="12551">
          <cell r="D12551">
            <v>27060504202</v>
          </cell>
          <cell r="E12551" t="str">
            <v>BHARAT MADHYMIK SHALA CHINCHAMBAPEN</v>
          </cell>
          <cell r="F12551">
            <v>6</v>
          </cell>
          <cell r="G12551" t="str">
            <v>03 Pr. Up Pr. And Secondary Only</v>
          </cell>
          <cell r="H12551" t="str">
            <v>17_Pvt. Aided</v>
          </cell>
          <cell r="I12551" t="e">
            <v>#N/A</v>
          </cell>
          <cell r="J12551">
            <v>1</v>
          </cell>
          <cell r="K12551">
            <v>4</v>
          </cell>
          <cell r="L12551">
            <v>1</v>
          </cell>
          <cell r="M12551">
            <v>1</v>
          </cell>
          <cell r="N12551">
            <v>1</v>
          </cell>
          <cell r="O12551">
            <v>2</v>
          </cell>
          <cell r="P12551">
            <v>5</v>
          </cell>
          <cell r="Q12551">
            <v>1</v>
          </cell>
          <cell r="R12551">
            <v>2</v>
          </cell>
          <cell r="S12551">
            <v>1</v>
          </cell>
          <cell r="T12551">
            <v>0</v>
          </cell>
          <cell r="U12551">
            <v>6</v>
          </cell>
          <cell r="V12551">
            <v>26</v>
          </cell>
          <cell r="W12551">
            <v>183</v>
          </cell>
          <cell r="X12551">
            <v>209</v>
          </cell>
        </row>
        <row r="12552">
          <cell r="D12552">
            <v>27060504301</v>
          </cell>
          <cell r="E12552" t="str">
            <v>ZPPS DAPURI KHU.</v>
          </cell>
          <cell r="F12552">
            <v>1</v>
          </cell>
          <cell r="G12552" t="str">
            <v>01 Primary</v>
          </cell>
          <cell r="H12552" t="str">
            <v>02_Zilla Parishad</v>
          </cell>
          <cell r="I12552" t="e">
            <v>#N/A</v>
          </cell>
          <cell r="J12552">
            <v>3</v>
          </cell>
          <cell r="K12552">
            <v>4</v>
          </cell>
          <cell r="L12552">
            <v>1</v>
          </cell>
          <cell r="M12552">
            <v>1</v>
          </cell>
          <cell r="N12552">
            <v>4</v>
          </cell>
          <cell r="O12552">
            <v>2</v>
          </cell>
          <cell r="P12552">
            <v>2</v>
          </cell>
          <cell r="Q12552">
            <v>1</v>
          </cell>
          <cell r="R12552">
            <v>1</v>
          </cell>
          <cell r="S12552">
            <v>1</v>
          </cell>
          <cell r="T12552">
            <v>0</v>
          </cell>
          <cell r="U12552">
            <v>3</v>
          </cell>
          <cell r="V12552">
            <v>98</v>
          </cell>
          <cell r="W12552">
            <v>0</v>
          </cell>
          <cell r="X12552">
            <v>98</v>
          </cell>
        </row>
        <row r="12553">
          <cell r="D12553">
            <v>27060504401</v>
          </cell>
          <cell r="E12553" t="str">
            <v>ZPPS GOWARDHAN</v>
          </cell>
          <cell r="F12553">
            <v>2</v>
          </cell>
          <cell r="G12553" t="str">
            <v>02 Primary with Upper Primary</v>
          </cell>
          <cell r="H12553" t="str">
            <v>02_Zilla Parishad</v>
          </cell>
          <cell r="I12553" t="e">
            <v>#N/A</v>
          </cell>
          <cell r="J12553">
            <v>3</v>
          </cell>
          <cell r="K12553">
            <v>11</v>
          </cell>
          <cell r="L12553">
            <v>2</v>
          </cell>
          <cell r="M12553">
            <v>2</v>
          </cell>
          <cell r="N12553">
            <v>3</v>
          </cell>
          <cell r="O12553">
            <v>1</v>
          </cell>
          <cell r="P12553">
            <v>1</v>
          </cell>
          <cell r="Q12553">
            <v>1</v>
          </cell>
          <cell r="R12553">
            <v>1</v>
          </cell>
          <cell r="S12553">
            <v>2</v>
          </cell>
          <cell r="T12553">
            <v>0</v>
          </cell>
          <cell r="U12553">
            <v>10</v>
          </cell>
          <cell r="V12553">
            <v>191</v>
          </cell>
          <cell r="W12553">
            <v>47</v>
          </cell>
          <cell r="X12553">
            <v>238</v>
          </cell>
        </row>
        <row r="12554">
          <cell r="D12554">
            <v>27060504402</v>
          </cell>
          <cell r="E12554" t="str">
            <v>RENUKAMATA VIDHYALAYA GOWARDHA</v>
          </cell>
          <cell r="F12554">
            <v>3</v>
          </cell>
          <cell r="G12554" t="str">
            <v>04 Pr. With Up.Pr. Sec. and H.Sec.</v>
          </cell>
          <cell r="H12554" t="str">
            <v>17_Pvt. Aided</v>
          </cell>
          <cell r="I12554" t="e">
            <v>#N/A</v>
          </cell>
          <cell r="J12554">
            <v>2</v>
          </cell>
          <cell r="K12554">
            <v>10</v>
          </cell>
          <cell r="L12554">
            <v>1</v>
          </cell>
          <cell r="M12554">
            <v>1</v>
          </cell>
          <cell r="N12554">
            <v>1</v>
          </cell>
          <cell r="O12554">
            <v>1</v>
          </cell>
          <cell r="P12554">
            <v>1</v>
          </cell>
          <cell r="Q12554">
            <v>1</v>
          </cell>
          <cell r="R12554">
            <v>2</v>
          </cell>
          <cell r="S12554">
            <v>1</v>
          </cell>
          <cell r="T12554">
            <v>0</v>
          </cell>
          <cell r="U12554">
            <v>14</v>
          </cell>
          <cell r="V12554">
            <v>68</v>
          </cell>
          <cell r="W12554">
            <v>337</v>
          </cell>
          <cell r="X12554">
            <v>405</v>
          </cell>
        </row>
        <row r="12555">
          <cell r="D12555">
            <v>27060504403</v>
          </cell>
          <cell r="E12555" t="str">
            <v>RENUKAMATA ENG SCH GOWARDHAN</v>
          </cell>
          <cell r="F12555">
            <v>1</v>
          </cell>
          <cell r="G12555" t="str">
            <v>01 Primary</v>
          </cell>
          <cell r="H12555" t="str">
            <v>25_Self Finance</v>
          </cell>
          <cell r="I12555" t="e">
            <v>#N/A</v>
          </cell>
          <cell r="J12555">
            <v>2</v>
          </cell>
          <cell r="K12555">
            <v>3</v>
          </cell>
          <cell r="L12555">
            <v>1</v>
          </cell>
          <cell r="M12555">
            <v>1</v>
          </cell>
          <cell r="N12555">
            <v>1</v>
          </cell>
          <cell r="O12555">
            <v>1</v>
          </cell>
          <cell r="P12555">
            <v>1</v>
          </cell>
          <cell r="Q12555">
            <v>1</v>
          </cell>
          <cell r="R12555">
            <v>9</v>
          </cell>
          <cell r="S12555">
            <v>1</v>
          </cell>
          <cell r="T12555">
            <v>0</v>
          </cell>
          <cell r="U12555">
            <v>2</v>
          </cell>
          <cell r="V12555">
            <v>61</v>
          </cell>
          <cell r="W12555">
            <v>0</v>
          </cell>
          <cell r="X12555">
            <v>61</v>
          </cell>
        </row>
        <row r="12556">
          <cell r="D12556">
            <v>27060504501</v>
          </cell>
          <cell r="E12556" t="str">
            <v>ZPPS KESHVNAGAR</v>
          </cell>
          <cell r="F12556">
            <v>1</v>
          </cell>
          <cell r="G12556" t="str">
            <v>01 Primary</v>
          </cell>
          <cell r="H12556" t="str">
            <v>02_Zilla Parishad</v>
          </cell>
          <cell r="I12556" t="e">
            <v>#N/A</v>
          </cell>
          <cell r="J12556">
            <v>3</v>
          </cell>
          <cell r="K12556">
            <v>5</v>
          </cell>
          <cell r="L12556">
            <v>1</v>
          </cell>
          <cell r="M12556">
            <v>1</v>
          </cell>
          <cell r="N12556">
            <v>1</v>
          </cell>
          <cell r="O12556">
            <v>1</v>
          </cell>
          <cell r="P12556">
            <v>3</v>
          </cell>
          <cell r="Q12556">
            <v>1</v>
          </cell>
          <cell r="R12556">
            <v>2</v>
          </cell>
          <cell r="S12556">
            <v>2</v>
          </cell>
          <cell r="T12556">
            <v>0</v>
          </cell>
          <cell r="U12556">
            <v>2</v>
          </cell>
          <cell r="V12556">
            <v>42</v>
          </cell>
          <cell r="W12556">
            <v>0</v>
          </cell>
          <cell r="X12556">
            <v>42</v>
          </cell>
        </row>
        <row r="12557">
          <cell r="D12557">
            <v>27060504502</v>
          </cell>
          <cell r="E12557" t="str">
            <v>BABASAHEB DHABEKAR VIDH KESHAVNAGAR</v>
          </cell>
          <cell r="F12557">
            <v>3</v>
          </cell>
          <cell r="G12557" t="str">
            <v>04 Pr. With Up.Pr. Sec. and H.Sec.</v>
          </cell>
          <cell r="H12557" t="str">
            <v>17_Pvt. Aided</v>
          </cell>
          <cell r="I12557" t="e">
            <v>#N/A</v>
          </cell>
          <cell r="J12557">
            <v>1</v>
          </cell>
          <cell r="K12557">
            <v>4</v>
          </cell>
          <cell r="L12557">
            <v>3</v>
          </cell>
          <cell r="M12557">
            <v>2</v>
          </cell>
          <cell r="N12557">
            <v>1</v>
          </cell>
          <cell r="O12557">
            <v>2</v>
          </cell>
          <cell r="P12557">
            <v>3</v>
          </cell>
          <cell r="Q12557">
            <v>1</v>
          </cell>
          <cell r="R12557">
            <v>2</v>
          </cell>
          <cell r="S12557">
            <v>1</v>
          </cell>
          <cell r="T12557">
            <v>0</v>
          </cell>
          <cell r="U12557">
            <v>5</v>
          </cell>
          <cell r="V12557">
            <v>28</v>
          </cell>
          <cell r="W12557">
            <v>124</v>
          </cell>
          <cell r="X12557">
            <v>152</v>
          </cell>
        </row>
        <row r="12558">
          <cell r="D12558">
            <v>27060504601</v>
          </cell>
          <cell r="E12558" t="str">
            <v>ZPPS MASLAPEN</v>
          </cell>
          <cell r="F12558">
            <v>2</v>
          </cell>
          <cell r="G12558" t="str">
            <v>02 Primary with Upper Primary</v>
          </cell>
          <cell r="H12558" t="str">
            <v>02_Zilla Parishad</v>
          </cell>
          <cell r="I12558" t="e">
            <v>#N/A</v>
          </cell>
          <cell r="J12558">
            <v>3</v>
          </cell>
          <cell r="K12558">
            <v>7</v>
          </cell>
          <cell r="L12558">
            <v>1</v>
          </cell>
          <cell r="M12558">
            <v>1</v>
          </cell>
          <cell r="N12558">
            <v>1</v>
          </cell>
          <cell r="O12558">
            <v>1</v>
          </cell>
          <cell r="P12558">
            <v>5</v>
          </cell>
          <cell r="Q12558">
            <v>1</v>
          </cell>
          <cell r="R12558">
            <v>1</v>
          </cell>
          <cell r="S12558">
            <v>1</v>
          </cell>
          <cell r="T12558">
            <v>0</v>
          </cell>
          <cell r="U12558">
            <v>8</v>
          </cell>
          <cell r="V12558">
            <v>122</v>
          </cell>
          <cell r="W12558">
            <v>37</v>
          </cell>
          <cell r="X12558">
            <v>159</v>
          </cell>
        </row>
        <row r="12559">
          <cell r="D12559">
            <v>27060504701</v>
          </cell>
          <cell r="E12559" t="str">
            <v>ZPPS NAWALI</v>
          </cell>
          <cell r="F12559">
            <v>2</v>
          </cell>
          <cell r="G12559" t="str">
            <v>02 Primary with Upper Primary</v>
          </cell>
          <cell r="H12559" t="str">
            <v>02_Zilla Parishad</v>
          </cell>
          <cell r="I12559" t="e">
            <v>#N/A</v>
          </cell>
          <cell r="J12559">
            <v>3</v>
          </cell>
          <cell r="K12559">
            <v>6</v>
          </cell>
          <cell r="L12559">
            <v>1</v>
          </cell>
          <cell r="M12559">
            <v>1</v>
          </cell>
          <cell r="N12559">
            <v>1</v>
          </cell>
          <cell r="O12559">
            <v>1</v>
          </cell>
          <cell r="P12559">
            <v>1</v>
          </cell>
          <cell r="Q12559">
            <v>1</v>
          </cell>
          <cell r="R12559">
            <v>1</v>
          </cell>
          <cell r="S12559">
            <v>1</v>
          </cell>
          <cell r="T12559">
            <v>0</v>
          </cell>
          <cell r="U12559">
            <v>5</v>
          </cell>
          <cell r="V12559">
            <v>159</v>
          </cell>
          <cell r="W12559">
            <v>41</v>
          </cell>
          <cell r="X12559">
            <v>200</v>
          </cell>
        </row>
        <row r="12560">
          <cell r="D12560">
            <v>27060504801</v>
          </cell>
          <cell r="E12560" t="str">
            <v>ZPPS PENBORI</v>
          </cell>
          <cell r="F12560">
            <v>2</v>
          </cell>
          <cell r="G12560" t="str">
            <v>02 Primary with Upper Primary</v>
          </cell>
          <cell r="H12560" t="str">
            <v>02_Zilla Parishad</v>
          </cell>
          <cell r="I12560" t="e">
            <v>#N/A</v>
          </cell>
          <cell r="J12560">
            <v>3</v>
          </cell>
          <cell r="K12560">
            <v>7</v>
          </cell>
          <cell r="L12560">
            <v>2</v>
          </cell>
          <cell r="M12560">
            <v>1</v>
          </cell>
          <cell r="N12560">
            <v>4</v>
          </cell>
          <cell r="O12560">
            <v>1</v>
          </cell>
          <cell r="P12560">
            <v>1</v>
          </cell>
          <cell r="Q12560">
            <v>1</v>
          </cell>
          <cell r="R12560">
            <v>2</v>
          </cell>
          <cell r="S12560">
            <v>1</v>
          </cell>
          <cell r="T12560">
            <v>0</v>
          </cell>
          <cell r="U12560">
            <v>4</v>
          </cell>
          <cell r="V12560">
            <v>101</v>
          </cell>
          <cell r="W12560">
            <v>50</v>
          </cell>
          <cell r="X12560">
            <v>151</v>
          </cell>
        </row>
        <row r="12561">
          <cell r="D12561">
            <v>27060504802</v>
          </cell>
          <cell r="E12561" t="str">
            <v>DNYANDEEP VIDHYALAYA PENBORI</v>
          </cell>
          <cell r="F12561">
            <v>7</v>
          </cell>
          <cell r="G12561" t="str">
            <v>06 Upper Pr. And Secondary</v>
          </cell>
          <cell r="H12561" t="str">
            <v>17_Pvt. Aided</v>
          </cell>
          <cell r="I12561" t="e">
            <v>#N/A</v>
          </cell>
          <cell r="J12561">
            <v>1</v>
          </cell>
          <cell r="K12561">
            <v>1</v>
          </cell>
          <cell r="L12561">
            <v>1</v>
          </cell>
          <cell r="M12561">
            <v>1</v>
          </cell>
          <cell r="N12561">
            <v>1</v>
          </cell>
          <cell r="O12561">
            <v>1</v>
          </cell>
          <cell r="P12561">
            <v>5</v>
          </cell>
          <cell r="Q12561">
            <v>1</v>
          </cell>
          <cell r="R12561">
            <v>2</v>
          </cell>
          <cell r="S12561">
            <v>1</v>
          </cell>
          <cell r="T12561">
            <v>0</v>
          </cell>
          <cell r="U12561">
            <v>1</v>
          </cell>
          <cell r="V12561">
            <v>0</v>
          </cell>
          <cell r="W12561">
            <v>20</v>
          </cell>
          <cell r="X12561">
            <v>20</v>
          </cell>
        </row>
        <row r="12562">
          <cell r="D12562">
            <v>27060504901</v>
          </cell>
          <cell r="E12562" t="str">
            <v>ZPPS SHEGAON RAJGURE</v>
          </cell>
          <cell r="F12562">
            <v>2</v>
          </cell>
          <cell r="G12562" t="str">
            <v>02 Primary with Upper Primary</v>
          </cell>
          <cell r="H12562" t="str">
            <v>02_Zilla Parishad</v>
          </cell>
          <cell r="I12562" t="e">
            <v>#N/A</v>
          </cell>
          <cell r="J12562">
            <v>3</v>
          </cell>
          <cell r="K12562">
            <v>4</v>
          </cell>
          <cell r="L12562">
            <v>1</v>
          </cell>
          <cell r="M12562">
            <v>1</v>
          </cell>
          <cell r="N12562">
            <v>4</v>
          </cell>
          <cell r="O12562">
            <v>1</v>
          </cell>
          <cell r="P12562">
            <v>3</v>
          </cell>
          <cell r="Q12562">
            <v>1</v>
          </cell>
          <cell r="R12562">
            <v>2</v>
          </cell>
          <cell r="S12562">
            <v>2</v>
          </cell>
          <cell r="T12562">
            <v>0</v>
          </cell>
          <cell r="U12562">
            <v>3</v>
          </cell>
          <cell r="V12562">
            <v>43</v>
          </cell>
          <cell r="W12562">
            <v>9</v>
          </cell>
          <cell r="X12562">
            <v>52</v>
          </cell>
        </row>
        <row r="12563">
          <cell r="D12563">
            <v>27060505001</v>
          </cell>
          <cell r="E12563" t="str">
            <v>ZPPS WAGHI</v>
          </cell>
          <cell r="F12563">
            <v>1</v>
          </cell>
          <cell r="G12563" t="str">
            <v>01 Primary</v>
          </cell>
          <cell r="H12563" t="str">
            <v>02_Zilla Parishad</v>
          </cell>
          <cell r="I12563" t="e">
            <v>#N/A</v>
          </cell>
          <cell r="J12563">
            <v>3</v>
          </cell>
          <cell r="K12563">
            <v>5</v>
          </cell>
          <cell r="L12563">
            <v>1</v>
          </cell>
          <cell r="M12563">
            <v>1</v>
          </cell>
          <cell r="N12563">
            <v>3</v>
          </cell>
          <cell r="O12563">
            <v>1</v>
          </cell>
          <cell r="P12563">
            <v>3</v>
          </cell>
          <cell r="Q12563">
            <v>1</v>
          </cell>
          <cell r="R12563">
            <v>2</v>
          </cell>
          <cell r="S12563">
            <v>1</v>
          </cell>
          <cell r="T12563">
            <v>0</v>
          </cell>
          <cell r="U12563">
            <v>4</v>
          </cell>
          <cell r="V12563">
            <v>94</v>
          </cell>
          <cell r="W12563">
            <v>0</v>
          </cell>
          <cell r="X12563">
            <v>94</v>
          </cell>
        </row>
        <row r="12564">
          <cell r="D12564">
            <v>27060505002</v>
          </cell>
          <cell r="E12564" t="str">
            <v>ZPPS URDU WAGHI</v>
          </cell>
          <cell r="F12564">
            <v>2</v>
          </cell>
          <cell r="G12564" t="str">
            <v>02 Primary with Upper Primary</v>
          </cell>
          <cell r="H12564" t="str">
            <v>02_Zilla Parishad</v>
          </cell>
          <cell r="I12564" t="e">
            <v>#N/A</v>
          </cell>
          <cell r="J12564">
            <v>3</v>
          </cell>
          <cell r="K12564">
            <v>4</v>
          </cell>
          <cell r="L12564">
            <v>1</v>
          </cell>
          <cell r="M12564">
            <v>1</v>
          </cell>
          <cell r="N12564">
            <v>3</v>
          </cell>
          <cell r="O12564">
            <v>1</v>
          </cell>
          <cell r="P12564">
            <v>2</v>
          </cell>
          <cell r="Q12564">
            <v>2</v>
          </cell>
          <cell r="R12564">
            <v>2</v>
          </cell>
          <cell r="S12564">
            <v>1</v>
          </cell>
          <cell r="T12564">
            <v>0</v>
          </cell>
          <cell r="U12564">
            <v>5</v>
          </cell>
          <cell r="V12564">
            <v>118</v>
          </cell>
          <cell r="W12564">
            <v>41</v>
          </cell>
          <cell r="X12564">
            <v>159</v>
          </cell>
        </row>
        <row r="12565">
          <cell r="D12565">
            <v>27060505003</v>
          </cell>
          <cell r="E12565" t="str">
            <v>REHMANIYA URDU HIGH SC WAGHI</v>
          </cell>
          <cell r="F12565">
            <v>7</v>
          </cell>
          <cell r="G12565" t="str">
            <v>06 Upper Pr. And Secondary</v>
          </cell>
          <cell r="H12565" t="str">
            <v>22_Unaided</v>
          </cell>
          <cell r="I12565" t="e">
            <v>#N/A</v>
          </cell>
          <cell r="J12565">
            <v>1</v>
          </cell>
          <cell r="K12565">
            <v>1</v>
          </cell>
          <cell r="L12565">
            <v>1</v>
          </cell>
          <cell r="M12565">
            <v>1</v>
          </cell>
          <cell r="N12565">
            <v>3</v>
          </cell>
          <cell r="O12565">
            <v>2</v>
          </cell>
          <cell r="P12565">
            <v>3</v>
          </cell>
          <cell r="Q12565">
            <v>1</v>
          </cell>
          <cell r="R12565">
            <v>9</v>
          </cell>
          <cell r="S12565">
            <v>1</v>
          </cell>
          <cell r="T12565">
            <v>0</v>
          </cell>
          <cell r="U12565">
            <v>1</v>
          </cell>
          <cell r="V12565">
            <v>0</v>
          </cell>
          <cell r="W12565">
            <v>35</v>
          </cell>
          <cell r="X12565">
            <v>35</v>
          </cell>
        </row>
        <row r="12566">
          <cell r="D12566">
            <v>27060505101</v>
          </cell>
          <cell r="E12566" t="str">
            <v>ZPPS YEWATA</v>
          </cell>
          <cell r="F12566">
            <v>2</v>
          </cell>
          <cell r="G12566" t="str">
            <v>02 Primary with Upper Primary</v>
          </cell>
          <cell r="H12566" t="str">
            <v>02_Zilla Parishad</v>
          </cell>
          <cell r="I12566" t="e">
            <v>#N/A</v>
          </cell>
          <cell r="J12566">
            <v>3</v>
          </cell>
          <cell r="K12566">
            <v>7</v>
          </cell>
          <cell r="L12566">
            <v>1</v>
          </cell>
          <cell r="M12566">
            <v>2</v>
          </cell>
          <cell r="N12566">
            <v>4</v>
          </cell>
          <cell r="O12566">
            <v>1</v>
          </cell>
          <cell r="P12566">
            <v>7</v>
          </cell>
          <cell r="Q12566">
            <v>1</v>
          </cell>
          <cell r="R12566">
            <v>2</v>
          </cell>
          <cell r="S12566">
            <v>1</v>
          </cell>
          <cell r="T12566">
            <v>0</v>
          </cell>
          <cell r="U12566">
            <v>6</v>
          </cell>
          <cell r="V12566">
            <v>106</v>
          </cell>
          <cell r="W12566">
            <v>30</v>
          </cell>
          <cell r="X12566">
            <v>136</v>
          </cell>
        </row>
        <row r="12567">
          <cell r="D12567">
            <v>27060505102</v>
          </cell>
          <cell r="E12567" t="str">
            <v>SHRI SHIVAJI HIGH SCHOOL YEOTA</v>
          </cell>
          <cell r="F12567">
            <v>6</v>
          </cell>
          <cell r="G12567" t="str">
            <v>03 Pr. Up Pr. And Secondary Only</v>
          </cell>
          <cell r="H12567" t="str">
            <v>17_Pvt. Aided</v>
          </cell>
          <cell r="I12567" t="e">
            <v>#N/A</v>
          </cell>
          <cell r="J12567">
            <v>1</v>
          </cell>
          <cell r="K12567">
            <v>4</v>
          </cell>
          <cell r="L12567">
            <v>1</v>
          </cell>
          <cell r="M12567">
            <v>0</v>
          </cell>
          <cell r="N12567">
            <v>1</v>
          </cell>
          <cell r="O12567">
            <v>2</v>
          </cell>
          <cell r="P12567">
            <v>3</v>
          </cell>
          <cell r="Q12567">
            <v>1</v>
          </cell>
          <cell r="R12567">
            <v>1</v>
          </cell>
          <cell r="S12567">
            <v>1</v>
          </cell>
          <cell r="T12567">
            <v>0</v>
          </cell>
          <cell r="U12567">
            <v>3</v>
          </cell>
          <cell r="V12567">
            <v>32</v>
          </cell>
          <cell r="W12567">
            <v>110</v>
          </cell>
          <cell r="X12567">
            <v>142</v>
          </cell>
        </row>
        <row r="12568">
          <cell r="D12568">
            <v>27060505201</v>
          </cell>
          <cell r="E12568" t="str">
            <v>ZPPS ASOLA</v>
          </cell>
          <cell r="F12568">
            <v>1</v>
          </cell>
          <cell r="G12568" t="str">
            <v>01 Primary</v>
          </cell>
          <cell r="H12568" t="str">
            <v>02_Zilla Parishad</v>
          </cell>
          <cell r="I12568" t="e">
            <v>#N/A</v>
          </cell>
          <cell r="J12568">
            <v>3</v>
          </cell>
          <cell r="K12568">
            <v>3</v>
          </cell>
          <cell r="L12568">
            <v>1</v>
          </cell>
          <cell r="M12568">
            <v>1</v>
          </cell>
          <cell r="N12568">
            <v>1</v>
          </cell>
          <cell r="O12568">
            <v>1</v>
          </cell>
          <cell r="P12568">
            <v>1</v>
          </cell>
          <cell r="Q12568">
            <v>2</v>
          </cell>
          <cell r="R12568">
            <v>2</v>
          </cell>
          <cell r="S12568">
            <v>2</v>
          </cell>
          <cell r="T12568">
            <v>0</v>
          </cell>
          <cell r="U12568">
            <v>2</v>
          </cell>
          <cell r="V12568">
            <v>47</v>
          </cell>
          <cell r="W12568">
            <v>0</v>
          </cell>
          <cell r="X12568">
            <v>47</v>
          </cell>
        </row>
        <row r="12569">
          <cell r="D12569">
            <v>27060505301</v>
          </cell>
          <cell r="E12569" t="str">
            <v>ZPPS BORKHEDI</v>
          </cell>
          <cell r="F12569">
            <v>2</v>
          </cell>
          <cell r="G12569" t="str">
            <v>02 Primary with Upper Primary</v>
          </cell>
          <cell r="H12569" t="str">
            <v>02_Zilla Parishad</v>
          </cell>
          <cell r="I12569" t="e">
            <v>#N/A</v>
          </cell>
          <cell r="J12569">
            <v>3</v>
          </cell>
          <cell r="K12569">
            <v>4</v>
          </cell>
          <cell r="L12569">
            <v>1</v>
          </cell>
          <cell r="M12569">
            <v>1</v>
          </cell>
          <cell r="N12569">
            <v>3</v>
          </cell>
          <cell r="O12569">
            <v>2</v>
          </cell>
          <cell r="P12569">
            <v>1</v>
          </cell>
          <cell r="Q12569">
            <v>2</v>
          </cell>
          <cell r="R12569">
            <v>1</v>
          </cell>
          <cell r="S12569">
            <v>1</v>
          </cell>
          <cell r="T12569">
            <v>2</v>
          </cell>
          <cell r="U12569">
            <v>7</v>
          </cell>
          <cell r="V12569">
            <v>141</v>
          </cell>
          <cell r="W12569">
            <v>59</v>
          </cell>
          <cell r="X12569">
            <v>200</v>
          </cell>
        </row>
        <row r="12570">
          <cell r="D12570">
            <v>27060505401</v>
          </cell>
          <cell r="E12570" t="str">
            <v>ZPPS CHAKOLI</v>
          </cell>
          <cell r="F12570">
            <v>1</v>
          </cell>
          <cell r="G12570" t="str">
            <v>01 Primary</v>
          </cell>
          <cell r="H12570" t="str">
            <v>02_Zilla Parishad</v>
          </cell>
          <cell r="I12570" t="e">
            <v>#N/A</v>
          </cell>
          <cell r="J12570">
            <v>3</v>
          </cell>
          <cell r="K12570">
            <v>3</v>
          </cell>
          <cell r="L12570">
            <v>1</v>
          </cell>
          <cell r="M12570">
            <v>1</v>
          </cell>
          <cell r="N12570">
            <v>3</v>
          </cell>
          <cell r="O12570">
            <v>1</v>
          </cell>
          <cell r="P12570">
            <v>2</v>
          </cell>
          <cell r="Q12570">
            <v>1</v>
          </cell>
          <cell r="R12570">
            <v>1</v>
          </cell>
          <cell r="S12570">
            <v>1</v>
          </cell>
          <cell r="T12570">
            <v>0</v>
          </cell>
          <cell r="U12570">
            <v>2</v>
          </cell>
          <cell r="V12570">
            <v>36</v>
          </cell>
          <cell r="W12570">
            <v>0</v>
          </cell>
          <cell r="X12570">
            <v>36</v>
          </cell>
        </row>
        <row r="12571">
          <cell r="D12571">
            <v>27060505501</v>
          </cell>
          <cell r="E12571" t="str">
            <v>ZPPS KANHERI</v>
          </cell>
          <cell r="F12571">
            <v>1</v>
          </cell>
          <cell r="G12571" t="str">
            <v>01 Primary</v>
          </cell>
          <cell r="H12571" t="str">
            <v>02_Zilla Parishad</v>
          </cell>
          <cell r="I12571" t="e">
            <v>#N/A</v>
          </cell>
          <cell r="J12571">
            <v>3</v>
          </cell>
          <cell r="K12571">
            <v>2</v>
          </cell>
          <cell r="L12571">
            <v>1</v>
          </cell>
          <cell r="M12571">
            <v>1</v>
          </cell>
          <cell r="N12571">
            <v>3</v>
          </cell>
          <cell r="O12571">
            <v>2</v>
          </cell>
          <cell r="P12571">
            <v>2</v>
          </cell>
          <cell r="Q12571">
            <v>2</v>
          </cell>
          <cell r="R12571">
            <v>2</v>
          </cell>
          <cell r="S12571">
            <v>2</v>
          </cell>
          <cell r="T12571">
            <v>0</v>
          </cell>
          <cell r="U12571">
            <v>2</v>
          </cell>
          <cell r="V12571">
            <v>27</v>
          </cell>
          <cell r="W12571">
            <v>0</v>
          </cell>
          <cell r="X12571">
            <v>27</v>
          </cell>
        </row>
        <row r="12572">
          <cell r="D12572">
            <v>27060505601</v>
          </cell>
          <cell r="E12572" t="str">
            <v>ZPPS LONI BU.</v>
          </cell>
          <cell r="F12572">
            <v>1</v>
          </cell>
          <cell r="G12572" t="str">
            <v>01 Primary</v>
          </cell>
          <cell r="H12572" t="str">
            <v>02_Zilla Parishad</v>
          </cell>
          <cell r="I12572" t="e">
            <v>#N/A</v>
          </cell>
          <cell r="J12572">
            <v>3</v>
          </cell>
          <cell r="K12572">
            <v>7</v>
          </cell>
          <cell r="L12572">
            <v>1</v>
          </cell>
          <cell r="M12572">
            <v>2</v>
          </cell>
          <cell r="N12572">
            <v>3</v>
          </cell>
          <cell r="O12572">
            <v>1</v>
          </cell>
          <cell r="P12572">
            <v>1</v>
          </cell>
          <cell r="Q12572">
            <v>2</v>
          </cell>
          <cell r="R12572">
            <v>2</v>
          </cell>
          <cell r="S12572">
            <v>2</v>
          </cell>
          <cell r="T12572">
            <v>2</v>
          </cell>
          <cell r="U12572">
            <v>7</v>
          </cell>
          <cell r="V12572">
            <v>213</v>
          </cell>
          <cell r="W12572">
            <v>0</v>
          </cell>
          <cell r="X12572">
            <v>213</v>
          </cell>
        </row>
        <row r="12573">
          <cell r="D12573">
            <v>27060505602</v>
          </cell>
          <cell r="E12573" t="str">
            <v>SHRI SAKHARAM MAHARAJ VIDYA LONI BU.</v>
          </cell>
          <cell r="F12573">
            <v>3</v>
          </cell>
          <cell r="G12573" t="str">
            <v>04 Pr. With Up.Pr. Sec. and H.Sec.</v>
          </cell>
          <cell r="H12573" t="str">
            <v>17_Pvt. Aided</v>
          </cell>
          <cell r="I12573" t="e">
            <v>#N/A</v>
          </cell>
          <cell r="J12573">
            <v>2</v>
          </cell>
          <cell r="K12573">
            <v>6</v>
          </cell>
          <cell r="L12573">
            <v>1</v>
          </cell>
          <cell r="M12573">
            <v>1</v>
          </cell>
          <cell r="N12573">
            <v>2</v>
          </cell>
          <cell r="O12573">
            <v>2</v>
          </cell>
          <cell r="P12573">
            <v>3</v>
          </cell>
          <cell r="Q12573">
            <v>1</v>
          </cell>
          <cell r="R12573">
            <v>1</v>
          </cell>
          <cell r="S12573">
            <v>1</v>
          </cell>
          <cell r="T12573">
            <v>0</v>
          </cell>
          <cell r="U12573">
            <v>14</v>
          </cell>
          <cell r="V12573">
            <v>94</v>
          </cell>
          <cell r="W12573">
            <v>398</v>
          </cell>
          <cell r="X12573">
            <v>492</v>
          </cell>
        </row>
        <row r="12574">
          <cell r="D12574">
            <v>27060505603</v>
          </cell>
          <cell r="E12574" t="str">
            <v>SAKHARAM MAHARAJ ENG SC LONI BU</v>
          </cell>
          <cell r="F12574">
            <v>1</v>
          </cell>
          <cell r="G12574" t="str">
            <v>01 Primary</v>
          </cell>
          <cell r="H12574" t="str">
            <v>25_Self Finance</v>
          </cell>
          <cell r="I12574" t="e">
            <v>#N/A</v>
          </cell>
          <cell r="J12574">
            <v>2</v>
          </cell>
          <cell r="K12574">
            <v>5</v>
          </cell>
          <cell r="L12574">
            <v>1</v>
          </cell>
          <cell r="M12574">
            <v>1</v>
          </cell>
          <cell r="N12574">
            <v>2</v>
          </cell>
          <cell r="O12574">
            <v>2</v>
          </cell>
          <cell r="P12574">
            <v>6</v>
          </cell>
          <cell r="Q12574">
            <v>1</v>
          </cell>
          <cell r="R12574">
            <v>9</v>
          </cell>
          <cell r="S12574">
            <v>1</v>
          </cell>
          <cell r="T12574">
            <v>0</v>
          </cell>
          <cell r="U12574">
            <v>5</v>
          </cell>
          <cell r="V12574">
            <v>118</v>
          </cell>
          <cell r="W12574">
            <v>0</v>
          </cell>
          <cell r="X12574">
            <v>118</v>
          </cell>
        </row>
        <row r="12575">
          <cell r="D12575">
            <v>27060505701</v>
          </cell>
          <cell r="E12575" t="str">
            <v>ZPPS LONI KHU.</v>
          </cell>
          <cell r="F12575">
            <v>1</v>
          </cell>
          <cell r="G12575" t="str">
            <v>01 Primary</v>
          </cell>
          <cell r="H12575" t="str">
            <v>02_Zilla Parishad</v>
          </cell>
          <cell r="I12575" t="e">
            <v>#N/A</v>
          </cell>
          <cell r="J12575">
            <v>3</v>
          </cell>
          <cell r="K12575">
            <v>3</v>
          </cell>
          <cell r="L12575">
            <v>1</v>
          </cell>
          <cell r="M12575">
            <v>1</v>
          </cell>
          <cell r="N12575">
            <v>4</v>
          </cell>
          <cell r="O12575">
            <v>1</v>
          </cell>
          <cell r="P12575">
            <v>1</v>
          </cell>
          <cell r="Q12575">
            <v>1</v>
          </cell>
          <cell r="R12575">
            <v>2</v>
          </cell>
          <cell r="S12575">
            <v>1</v>
          </cell>
          <cell r="T12575">
            <v>0</v>
          </cell>
          <cell r="U12575">
            <v>3</v>
          </cell>
          <cell r="V12575">
            <v>67</v>
          </cell>
          <cell r="W12575">
            <v>0</v>
          </cell>
          <cell r="X12575">
            <v>67</v>
          </cell>
        </row>
        <row r="12576">
          <cell r="D12576">
            <v>27060505801</v>
          </cell>
          <cell r="E12576" t="str">
            <v>ZPPS MOP</v>
          </cell>
          <cell r="F12576">
            <v>2</v>
          </cell>
          <cell r="G12576" t="str">
            <v>02 Primary with Upper Primary</v>
          </cell>
          <cell r="H12576" t="str">
            <v>02_Zilla Parishad</v>
          </cell>
          <cell r="I12576" t="e">
            <v>#N/A</v>
          </cell>
          <cell r="J12576">
            <v>3</v>
          </cell>
          <cell r="K12576">
            <v>7</v>
          </cell>
          <cell r="L12576">
            <v>1</v>
          </cell>
          <cell r="M12576">
            <v>2</v>
          </cell>
          <cell r="N12576">
            <v>1</v>
          </cell>
          <cell r="O12576">
            <v>1</v>
          </cell>
          <cell r="P12576">
            <v>2</v>
          </cell>
          <cell r="Q12576">
            <v>1</v>
          </cell>
          <cell r="R12576">
            <v>2</v>
          </cell>
          <cell r="S12576">
            <v>1</v>
          </cell>
          <cell r="T12576">
            <v>0</v>
          </cell>
          <cell r="U12576">
            <v>7</v>
          </cell>
          <cell r="V12576">
            <v>164</v>
          </cell>
          <cell r="W12576">
            <v>35</v>
          </cell>
          <cell r="X12576">
            <v>199</v>
          </cell>
        </row>
        <row r="12577">
          <cell r="D12577">
            <v>27060505802</v>
          </cell>
          <cell r="E12577" t="str">
            <v>SHIVAJI VIDHYALAYA  MOP</v>
          </cell>
          <cell r="F12577">
            <v>3</v>
          </cell>
          <cell r="G12577" t="str">
            <v>04 Pr. With Up.Pr. Sec. and H.Sec.</v>
          </cell>
          <cell r="H12577" t="str">
            <v>17_Pvt. Aided</v>
          </cell>
          <cell r="I12577" t="e">
            <v>#N/A</v>
          </cell>
          <cell r="J12577">
            <v>1</v>
          </cell>
          <cell r="K12577">
            <v>9</v>
          </cell>
          <cell r="L12577">
            <v>3</v>
          </cell>
          <cell r="M12577">
            <v>1</v>
          </cell>
          <cell r="N12577">
            <v>1</v>
          </cell>
          <cell r="O12577">
            <v>2</v>
          </cell>
          <cell r="P12577">
            <v>3</v>
          </cell>
          <cell r="Q12577">
            <v>1</v>
          </cell>
          <cell r="R12577">
            <v>2</v>
          </cell>
          <cell r="S12577">
            <v>1</v>
          </cell>
          <cell r="T12577">
            <v>0</v>
          </cell>
          <cell r="U12577">
            <v>6</v>
          </cell>
          <cell r="V12577">
            <v>62</v>
          </cell>
          <cell r="W12577">
            <v>304</v>
          </cell>
          <cell r="X12577">
            <v>366</v>
          </cell>
        </row>
        <row r="12578">
          <cell r="D12578">
            <v>27060505803</v>
          </cell>
          <cell r="E12578" t="str">
            <v>BAL SHIVAJI ENG SCHOOL MOP</v>
          </cell>
          <cell r="F12578">
            <v>1</v>
          </cell>
          <cell r="G12578" t="str">
            <v>01 Primary</v>
          </cell>
          <cell r="H12578" t="str">
            <v>25_Self Finance</v>
          </cell>
          <cell r="I12578" t="e">
            <v>#N/A</v>
          </cell>
          <cell r="J12578">
            <v>1</v>
          </cell>
          <cell r="K12578">
            <v>7</v>
          </cell>
          <cell r="L12578">
            <v>1</v>
          </cell>
          <cell r="M12578">
            <v>1</v>
          </cell>
          <cell r="N12578">
            <v>4</v>
          </cell>
          <cell r="O12578">
            <v>1</v>
          </cell>
          <cell r="P12578">
            <v>3</v>
          </cell>
          <cell r="Q12578">
            <v>1</v>
          </cell>
          <cell r="R12578">
            <v>9</v>
          </cell>
          <cell r="S12578">
            <v>1</v>
          </cell>
          <cell r="T12578">
            <v>0</v>
          </cell>
          <cell r="U12578">
            <v>4</v>
          </cell>
          <cell r="V12578">
            <v>39</v>
          </cell>
          <cell r="W12578">
            <v>0</v>
          </cell>
          <cell r="X12578">
            <v>39</v>
          </cell>
        </row>
        <row r="12579">
          <cell r="D12579">
            <v>27060505804</v>
          </cell>
          <cell r="E12579" t="str">
            <v>DNYANSAGAR VIDYA MANDIR MOP</v>
          </cell>
          <cell r="F12579">
            <v>1</v>
          </cell>
          <cell r="G12579" t="str">
            <v>01 Primary</v>
          </cell>
          <cell r="H12579" t="str">
            <v>29_Un-Recognised</v>
          </cell>
          <cell r="I12579" t="e">
            <v>#N/A</v>
          </cell>
          <cell r="J12579">
            <v>2</v>
          </cell>
          <cell r="K12579">
            <v>7</v>
          </cell>
          <cell r="L12579">
            <v>1</v>
          </cell>
          <cell r="M12579">
            <v>1</v>
          </cell>
          <cell r="N12579">
            <v>3</v>
          </cell>
          <cell r="O12579">
            <v>2</v>
          </cell>
          <cell r="P12579">
            <v>3</v>
          </cell>
          <cell r="Q12579">
            <v>1</v>
          </cell>
          <cell r="R12579">
            <v>9</v>
          </cell>
          <cell r="S12579">
            <v>2</v>
          </cell>
          <cell r="T12579">
            <v>0</v>
          </cell>
          <cell r="U12579">
            <v>5</v>
          </cell>
          <cell r="V12579">
            <v>75</v>
          </cell>
          <cell r="W12579">
            <v>0</v>
          </cell>
          <cell r="X12579">
            <v>75</v>
          </cell>
        </row>
        <row r="12580">
          <cell r="D12580">
            <v>27060505901</v>
          </cell>
          <cell r="E12580" t="str">
            <v>ZPPS SHELUKHADSE</v>
          </cell>
          <cell r="F12580">
            <v>2</v>
          </cell>
          <cell r="G12580" t="str">
            <v>02 Primary with Upper Primary</v>
          </cell>
          <cell r="H12580" t="str">
            <v>02_Zilla Parishad</v>
          </cell>
          <cell r="I12580" t="e">
            <v>#N/A</v>
          </cell>
          <cell r="J12580">
            <v>3</v>
          </cell>
          <cell r="K12580">
            <v>7</v>
          </cell>
          <cell r="L12580">
            <v>1</v>
          </cell>
          <cell r="M12580">
            <v>1</v>
          </cell>
          <cell r="N12580">
            <v>1</v>
          </cell>
          <cell r="O12580">
            <v>1</v>
          </cell>
          <cell r="P12580">
            <v>1</v>
          </cell>
          <cell r="Q12580">
            <v>2</v>
          </cell>
          <cell r="R12580">
            <v>1</v>
          </cell>
          <cell r="S12580">
            <v>2</v>
          </cell>
          <cell r="T12580">
            <v>0</v>
          </cell>
          <cell r="U12580">
            <v>10</v>
          </cell>
          <cell r="V12580">
            <v>188</v>
          </cell>
          <cell r="W12580">
            <v>70</v>
          </cell>
          <cell r="X12580">
            <v>258</v>
          </cell>
        </row>
        <row r="12581">
          <cell r="D12581">
            <v>27060505902</v>
          </cell>
          <cell r="E12581" t="str">
            <v>PARVATABAI NAGRE VIDHYALAYA SHELUKHADSE</v>
          </cell>
          <cell r="F12581">
            <v>3</v>
          </cell>
          <cell r="G12581" t="str">
            <v>04 Pr. With Up.Pr. Sec. and H.Sec.</v>
          </cell>
          <cell r="H12581" t="str">
            <v>17_Pvt. Aided</v>
          </cell>
          <cell r="I12581" t="e">
            <v>#N/A</v>
          </cell>
          <cell r="J12581">
            <v>2</v>
          </cell>
          <cell r="K12581">
            <v>5</v>
          </cell>
          <cell r="L12581">
            <v>1</v>
          </cell>
          <cell r="M12581">
            <v>0</v>
          </cell>
          <cell r="N12581">
            <v>4</v>
          </cell>
          <cell r="O12581">
            <v>2</v>
          </cell>
          <cell r="P12581">
            <v>3</v>
          </cell>
          <cell r="Q12581">
            <v>1</v>
          </cell>
          <cell r="R12581">
            <v>1</v>
          </cell>
          <cell r="S12581">
            <v>1</v>
          </cell>
          <cell r="T12581">
            <v>0</v>
          </cell>
          <cell r="U12581">
            <v>4</v>
          </cell>
          <cell r="V12581">
            <v>0</v>
          </cell>
          <cell r="W12581">
            <v>46</v>
          </cell>
          <cell r="X12581">
            <v>46</v>
          </cell>
        </row>
        <row r="12582">
          <cell r="D12582">
            <v>27060506001</v>
          </cell>
          <cell r="E12582" t="str">
            <v>ZPPS AGARWADI</v>
          </cell>
          <cell r="F12582">
            <v>1</v>
          </cell>
          <cell r="G12582" t="str">
            <v>01 Primary</v>
          </cell>
          <cell r="H12582" t="str">
            <v>02_Zilla Parishad</v>
          </cell>
          <cell r="I12582" t="e">
            <v>#N/A</v>
          </cell>
          <cell r="J12582">
            <v>3</v>
          </cell>
          <cell r="K12582">
            <v>4</v>
          </cell>
          <cell r="L12582">
            <v>1</v>
          </cell>
          <cell r="M12582">
            <v>1</v>
          </cell>
          <cell r="N12582">
            <v>4</v>
          </cell>
          <cell r="O12582">
            <v>1</v>
          </cell>
          <cell r="P12582">
            <v>2</v>
          </cell>
          <cell r="Q12582">
            <v>2</v>
          </cell>
          <cell r="R12582">
            <v>2</v>
          </cell>
          <cell r="S12582">
            <v>1</v>
          </cell>
          <cell r="T12582">
            <v>0</v>
          </cell>
          <cell r="U12582">
            <v>5</v>
          </cell>
          <cell r="V12582">
            <v>132</v>
          </cell>
          <cell r="W12582">
            <v>0</v>
          </cell>
          <cell r="X12582">
            <v>132</v>
          </cell>
        </row>
        <row r="12583">
          <cell r="D12583">
            <v>27060506101</v>
          </cell>
          <cell r="E12583" t="str">
            <v>ZPPS CHINCHAMBA BHAR</v>
          </cell>
          <cell r="F12583">
            <v>1</v>
          </cell>
          <cell r="G12583" t="str">
            <v>01 Primary</v>
          </cell>
          <cell r="H12583" t="str">
            <v>02_Zilla Parishad</v>
          </cell>
          <cell r="I12583" t="e">
            <v>#N/A</v>
          </cell>
          <cell r="J12583">
            <v>3</v>
          </cell>
          <cell r="K12583">
            <v>4</v>
          </cell>
          <cell r="L12583">
            <v>1</v>
          </cell>
          <cell r="M12583">
            <v>2</v>
          </cell>
          <cell r="N12583">
            <v>4</v>
          </cell>
          <cell r="O12583">
            <v>1</v>
          </cell>
          <cell r="P12583">
            <v>1</v>
          </cell>
          <cell r="Q12583">
            <v>2</v>
          </cell>
          <cell r="R12583">
            <v>2</v>
          </cell>
          <cell r="S12583">
            <v>1</v>
          </cell>
          <cell r="T12583">
            <v>0</v>
          </cell>
          <cell r="U12583">
            <v>5</v>
          </cell>
          <cell r="V12583">
            <v>132</v>
          </cell>
          <cell r="W12583">
            <v>0</v>
          </cell>
          <cell r="X12583">
            <v>132</v>
          </cell>
        </row>
        <row r="12584">
          <cell r="D12584">
            <v>27060506102</v>
          </cell>
          <cell r="E12584" t="str">
            <v>ZPPS URDU CHINCHAMBA BHAR</v>
          </cell>
          <cell r="F12584">
            <v>2</v>
          </cell>
          <cell r="G12584" t="str">
            <v>02 Primary with Upper Primary</v>
          </cell>
          <cell r="H12584" t="str">
            <v>02_Zilla Parishad</v>
          </cell>
          <cell r="I12584" t="e">
            <v>#N/A</v>
          </cell>
          <cell r="J12584">
            <v>3</v>
          </cell>
          <cell r="K12584">
            <v>5</v>
          </cell>
          <cell r="L12584">
            <v>1</v>
          </cell>
          <cell r="M12584">
            <v>1</v>
          </cell>
          <cell r="N12584">
            <v>1</v>
          </cell>
          <cell r="O12584">
            <v>1</v>
          </cell>
          <cell r="P12584">
            <v>1</v>
          </cell>
          <cell r="Q12584">
            <v>1</v>
          </cell>
          <cell r="R12584">
            <v>1</v>
          </cell>
          <cell r="S12584">
            <v>2</v>
          </cell>
          <cell r="T12584">
            <v>0</v>
          </cell>
          <cell r="U12584">
            <v>4</v>
          </cell>
          <cell r="V12584">
            <v>105</v>
          </cell>
          <cell r="W12584">
            <v>9</v>
          </cell>
          <cell r="X12584">
            <v>114</v>
          </cell>
        </row>
        <row r="12585">
          <cell r="D12585">
            <v>27060506103</v>
          </cell>
          <cell r="E12585" t="str">
            <v>BHARAT MADHYA. VIDHYALAYA CHINCHAMBA B</v>
          </cell>
          <cell r="F12585">
            <v>6</v>
          </cell>
          <cell r="G12585" t="str">
            <v>03 Pr. Up Pr. And Secondary Only</v>
          </cell>
          <cell r="H12585" t="str">
            <v>17_Pvt. Aided</v>
          </cell>
          <cell r="I12585" t="e">
            <v>#N/A</v>
          </cell>
          <cell r="J12585">
            <v>1</v>
          </cell>
          <cell r="K12585">
            <v>5</v>
          </cell>
          <cell r="L12585">
            <v>2</v>
          </cell>
          <cell r="M12585">
            <v>2</v>
          </cell>
          <cell r="N12585">
            <v>1</v>
          </cell>
          <cell r="O12585">
            <v>1</v>
          </cell>
          <cell r="P12585">
            <v>3</v>
          </cell>
          <cell r="Q12585">
            <v>1</v>
          </cell>
          <cell r="R12585">
            <v>2</v>
          </cell>
          <cell r="S12585">
            <v>1</v>
          </cell>
          <cell r="T12585">
            <v>0</v>
          </cell>
          <cell r="U12585">
            <v>7</v>
          </cell>
          <cell r="V12585">
            <v>35</v>
          </cell>
          <cell r="W12585">
            <v>262</v>
          </cell>
          <cell r="X12585">
            <v>297</v>
          </cell>
        </row>
        <row r="12586">
          <cell r="D12586">
            <v>27060506104</v>
          </cell>
          <cell r="E12586" t="str">
            <v>MAULANA A KALAM AZAD URDU HI SC CHINCHAMBA BHAR</v>
          </cell>
          <cell r="F12586">
            <v>6</v>
          </cell>
          <cell r="G12586" t="str">
            <v>03 Pr. Up Pr. And Secondary Only</v>
          </cell>
          <cell r="H12586" t="str">
            <v>17_Pvt. Aided</v>
          </cell>
          <cell r="I12586" t="e">
            <v>#N/A</v>
          </cell>
          <cell r="J12586">
            <v>1</v>
          </cell>
          <cell r="K12586">
            <v>4</v>
          </cell>
          <cell r="L12586">
            <v>2</v>
          </cell>
          <cell r="M12586">
            <v>1</v>
          </cell>
          <cell r="N12586">
            <v>3</v>
          </cell>
          <cell r="O12586">
            <v>2</v>
          </cell>
          <cell r="P12586">
            <v>5</v>
          </cell>
          <cell r="Q12586">
            <v>1</v>
          </cell>
          <cell r="R12586">
            <v>2</v>
          </cell>
          <cell r="S12586">
            <v>1</v>
          </cell>
          <cell r="T12586">
            <v>0</v>
          </cell>
          <cell r="U12586">
            <v>4</v>
          </cell>
          <cell r="V12586">
            <v>31</v>
          </cell>
          <cell r="W12586">
            <v>124</v>
          </cell>
          <cell r="X12586">
            <v>155</v>
          </cell>
        </row>
        <row r="12587">
          <cell r="D12587">
            <v>27060506105</v>
          </cell>
          <cell r="E12587" t="str">
            <v>BHARAT ENG SCHOOL CHINCHAMBA BHAR</v>
          </cell>
          <cell r="F12587">
            <v>1</v>
          </cell>
          <cell r="G12587" t="str">
            <v>01 Primary</v>
          </cell>
          <cell r="H12587" t="str">
            <v>25_Self Finance</v>
          </cell>
          <cell r="I12587" t="e">
            <v>#N/A</v>
          </cell>
          <cell r="J12587">
            <v>2</v>
          </cell>
          <cell r="K12587">
            <v>1</v>
          </cell>
          <cell r="L12587">
            <v>1</v>
          </cell>
          <cell r="M12587">
            <v>1</v>
          </cell>
          <cell r="N12587">
            <v>1</v>
          </cell>
          <cell r="O12587">
            <v>2</v>
          </cell>
          <cell r="P12587">
            <v>5</v>
          </cell>
          <cell r="Q12587">
            <v>2</v>
          </cell>
          <cell r="R12587">
            <v>9</v>
          </cell>
          <cell r="S12587">
            <v>2</v>
          </cell>
          <cell r="T12587">
            <v>0</v>
          </cell>
          <cell r="U12587">
            <v>1</v>
          </cell>
          <cell r="V12587">
            <v>20</v>
          </cell>
          <cell r="W12587">
            <v>0</v>
          </cell>
          <cell r="X12587">
            <v>20</v>
          </cell>
        </row>
        <row r="12588">
          <cell r="D12588">
            <v>27060506201</v>
          </cell>
          <cell r="E12588" t="str">
            <v>ZPPS GHONSAR</v>
          </cell>
          <cell r="F12588">
            <v>1</v>
          </cell>
          <cell r="G12588" t="str">
            <v>01 Primary</v>
          </cell>
          <cell r="H12588" t="str">
            <v>02_Zilla Parishad</v>
          </cell>
          <cell r="I12588" t="e">
            <v>#N/A</v>
          </cell>
          <cell r="J12588">
            <v>3</v>
          </cell>
          <cell r="K12588">
            <v>5</v>
          </cell>
          <cell r="L12588">
            <v>1</v>
          </cell>
          <cell r="M12588">
            <v>1</v>
          </cell>
          <cell r="N12588">
            <v>4</v>
          </cell>
          <cell r="O12588">
            <v>1</v>
          </cell>
          <cell r="P12588">
            <v>1</v>
          </cell>
          <cell r="Q12588">
            <v>2</v>
          </cell>
          <cell r="R12588">
            <v>2</v>
          </cell>
          <cell r="S12588">
            <v>2</v>
          </cell>
          <cell r="T12588">
            <v>0</v>
          </cell>
          <cell r="U12588">
            <v>5</v>
          </cell>
          <cell r="V12588">
            <v>108</v>
          </cell>
          <cell r="W12588">
            <v>0</v>
          </cell>
          <cell r="X12588">
            <v>108</v>
          </cell>
        </row>
        <row r="12589">
          <cell r="D12589">
            <v>27060506301</v>
          </cell>
          <cell r="E12589" t="str">
            <v>ZPPS GORAKHWADI</v>
          </cell>
          <cell r="F12589">
            <v>1</v>
          </cell>
          <cell r="G12589" t="str">
            <v>01 Primary</v>
          </cell>
          <cell r="H12589" t="str">
            <v>02_Zilla Parishad</v>
          </cell>
          <cell r="I12589" t="e">
            <v>#N/A</v>
          </cell>
          <cell r="J12589">
            <v>3</v>
          </cell>
          <cell r="K12589">
            <v>2</v>
          </cell>
          <cell r="L12589">
            <v>1</v>
          </cell>
          <cell r="M12589">
            <v>1</v>
          </cell>
          <cell r="N12589">
            <v>3</v>
          </cell>
          <cell r="O12589">
            <v>1</v>
          </cell>
          <cell r="P12589">
            <v>5</v>
          </cell>
          <cell r="Q12589">
            <v>2</v>
          </cell>
          <cell r="R12589">
            <v>2</v>
          </cell>
          <cell r="S12589">
            <v>1</v>
          </cell>
          <cell r="T12589">
            <v>0</v>
          </cell>
          <cell r="U12589">
            <v>2</v>
          </cell>
          <cell r="V12589">
            <v>52</v>
          </cell>
          <cell r="W12589">
            <v>0</v>
          </cell>
          <cell r="X12589">
            <v>52</v>
          </cell>
        </row>
        <row r="12590">
          <cell r="D12590">
            <v>27060506401</v>
          </cell>
          <cell r="E12590" t="str">
            <v>ZPPS KANKARWADI</v>
          </cell>
          <cell r="F12590">
            <v>2</v>
          </cell>
          <cell r="G12590" t="str">
            <v>02 Primary with Upper Primary</v>
          </cell>
          <cell r="H12590" t="str">
            <v>02_Zilla Parishad</v>
          </cell>
          <cell r="I12590" t="str">
            <v>27060506401</v>
          </cell>
          <cell r="J12590">
            <v>3</v>
          </cell>
          <cell r="K12590">
            <v>7</v>
          </cell>
          <cell r="L12590">
            <v>1</v>
          </cell>
          <cell r="M12590">
            <v>1</v>
          </cell>
          <cell r="N12590">
            <v>4</v>
          </cell>
          <cell r="O12590">
            <v>1</v>
          </cell>
          <cell r="P12590">
            <v>1</v>
          </cell>
          <cell r="Q12590">
            <v>2</v>
          </cell>
          <cell r="R12590">
            <v>1</v>
          </cell>
          <cell r="S12590">
            <v>1</v>
          </cell>
          <cell r="T12590">
            <v>0</v>
          </cell>
          <cell r="U12590">
            <v>10</v>
          </cell>
          <cell r="V12590">
            <v>206</v>
          </cell>
          <cell r="W12590">
            <v>53</v>
          </cell>
          <cell r="X12590">
            <v>259</v>
          </cell>
        </row>
        <row r="12591">
          <cell r="D12591">
            <v>27060506402</v>
          </cell>
          <cell r="E12591" t="str">
            <v>PARVATIBAI NAGRE PRI ASHRAMSHALA KANKARWADI</v>
          </cell>
          <cell r="F12591">
            <v>2</v>
          </cell>
          <cell r="G12591" t="str">
            <v>02 Primary with Upper Primary</v>
          </cell>
          <cell r="H12591" t="str">
            <v>16_Tribal Welfare Aided</v>
          </cell>
          <cell r="I12591" t="e">
            <v>#N/A</v>
          </cell>
          <cell r="J12591">
            <v>2</v>
          </cell>
          <cell r="K12591">
            <v>8</v>
          </cell>
          <cell r="L12591">
            <v>4</v>
          </cell>
          <cell r="M12591">
            <v>4</v>
          </cell>
          <cell r="N12591">
            <v>4</v>
          </cell>
          <cell r="O12591">
            <v>2</v>
          </cell>
          <cell r="P12591">
            <v>3</v>
          </cell>
          <cell r="Q12591">
            <v>1</v>
          </cell>
          <cell r="R12591">
            <v>1</v>
          </cell>
          <cell r="S12591">
            <v>1</v>
          </cell>
          <cell r="T12591">
            <v>0</v>
          </cell>
          <cell r="U12591">
            <v>8</v>
          </cell>
          <cell r="V12591">
            <v>164</v>
          </cell>
          <cell r="W12591">
            <v>82</v>
          </cell>
          <cell r="X12591">
            <v>246</v>
          </cell>
        </row>
        <row r="12592">
          <cell r="D12592">
            <v>27060506403</v>
          </cell>
          <cell r="E12592" t="str">
            <v>SANT TUKARAM MAHARAJ VIDH KANKARWADI</v>
          </cell>
          <cell r="F12592">
            <v>3</v>
          </cell>
          <cell r="G12592" t="str">
            <v>04 Pr. With Up.Pr. Sec. and H.Sec.</v>
          </cell>
          <cell r="H12592" t="str">
            <v>17_Pvt. Aided</v>
          </cell>
          <cell r="I12592" t="e">
            <v>#N/A</v>
          </cell>
          <cell r="J12592">
            <v>2</v>
          </cell>
          <cell r="K12592">
            <v>4</v>
          </cell>
          <cell r="L12592">
            <v>1</v>
          </cell>
          <cell r="M12592">
            <v>1</v>
          </cell>
          <cell r="N12592">
            <v>1</v>
          </cell>
          <cell r="O12592">
            <v>1</v>
          </cell>
          <cell r="P12592">
            <v>3</v>
          </cell>
          <cell r="Q12592">
            <v>1</v>
          </cell>
          <cell r="R12592">
            <v>2</v>
          </cell>
          <cell r="S12592">
            <v>1</v>
          </cell>
          <cell r="T12592">
            <v>0</v>
          </cell>
          <cell r="U12592">
            <v>4</v>
          </cell>
          <cell r="V12592">
            <v>59</v>
          </cell>
          <cell r="W12592">
            <v>211</v>
          </cell>
          <cell r="X12592">
            <v>270</v>
          </cell>
        </row>
        <row r="12593">
          <cell r="D12593">
            <v>27060506404</v>
          </cell>
          <cell r="E12593" t="str">
            <v>PARVTIBAI ASHRAM SC UPP KANKARWADI</v>
          </cell>
          <cell r="F12593">
            <v>7</v>
          </cell>
          <cell r="G12593" t="str">
            <v>06 Upper Pr. And Secondary</v>
          </cell>
          <cell r="H12593" t="str">
            <v>16_Tribal Welfare Aided</v>
          </cell>
          <cell r="I12593" t="e">
            <v>#N/A</v>
          </cell>
          <cell r="J12593">
            <v>2</v>
          </cell>
          <cell r="K12593">
            <v>1</v>
          </cell>
          <cell r="L12593">
            <v>4</v>
          </cell>
          <cell r="M12593">
            <v>4</v>
          </cell>
          <cell r="N12593">
            <v>4</v>
          </cell>
          <cell r="O12593">
            <v>2</v>
          </cell>
          <cell r="P12593">
            <v>3</v>
          </cell>
          <cell r="Q12593">
            <v>1</v>
          </cell>
          <cell r="R12593">
            <v>9</v>
          </cell>
          <cell r="S12593">
            <v>1</v>
          </cell>
          <cell r="T12593">
            <v>0</v>
          </cell>
          <cell r="U12593">
            <v>1</v>
          </cell>
          <cell r="V12593">
            <v>0</v>
          </cell>
          <cell r="W12593">
            <v>47</v>
          </cell>
          <cell r="X12593">
            <v>47</v>
          </cell>
        </row>
        <row r="12594">
          <cell r="D12594">
            <v>27060506405</v>
          </cell>
          <cell r="E12594" t="str">
            <v>AADARSH ENG SCHOOL KANKARWADI</v>
          </cell>
          <cell r="F12594">
            <v>1</v>
          </cell>
          <cell r="G12594" t="str">
            <v>01 Primary</v>
          </cell>
          <cell r="H12594" t="str">
            <v>25_Self Finance</v>
          </cell>
          <cell r="I12594" t="e">
            <v>#N/A</v>
          </cell>
          <cell r="J12594">
            <v>2</v>
          </cell>
          <cell r="K12594">
            <v>4</v>
          </cell>
          <cell r="L12594">
            <v>4</v>
          </cell>
          <cell r="M12594">
            <v>4</v>
          </cell>
          <cell r="N12594">
            <v>4</v>
          </cell>
          <cell r="O12594">
            <v>2</v>
          </cell>
          <cell r="P12594">
            <v>3</v>
          </cell>
          <cell r="Q12594">
            <v>1</v>
          </cell>
          <cell r="R12594">
            <v>9</v>
          </cell>
          <cell r="S12594">
            <v>1</v>
          </cell>
          <cell r="T12594">
            <v>0</v>
          </cell>
          <cell r="U12594">
            <v>3</v>
          </cell>
          <cell r="V12594">
            <v>106</v>
          </cell>
          <cell r="W12594">
            <v>0</v>
          </cell>
          <cell r="X12594">
            <v>106</v>
          </cell>
        </row>
        <row r="12595">
          <cell r="D12595">
            <v>27060506406</v>
          </cell>
          <cell r="E12595" t="str">
            <v>MODERN COLLEGE OF SCIENCE KANKARWADI</v>
          </cell>
          <cell r="F12595">
            <v>11</v>
          </cell>
          <cell r="G12595" t="str">
            <v>10 Higher Secondary only/Jr. College</v>
          </cell>
          <cell r="H12595" t="str">
            <v>25_Self Finance</v>
          </cell>
          <cell r="I12595" t="e">
            <v>#N/A</v>
          </cell>
          <cell r="J12595">
            <v>1</v>
          </cell>
          <cell r="K12595">
            <v>0</v>
          </cell>
          <cell r="L12595">
            <v>1</v>
          </cell>
          <cell r="M12595">
            <v>1</v>
          </cell>
          <cell r="N12595">
            <v>2</v>
          </cell>
          <cell r="O12595">
            <v>2</v>
          </cell>
          <cell r="P12595">
            <v>0</v>
          </cell>
          <cell r="Q12595">
            <v>1</v>
          </cell>
          <cell r="R12595">
            <v>9</v>
          </cell>
          <cell r="S12595">
            <v>1</v>
          </cell>
          <cell r="T12595">
            <v>0</v>
          </cell>
          <cell r="U12595">
            <v>0</v>
          </cell>
          <cell r="V12595">
            <v>0</v>
          </cell>
          <cell r="W12595">
            <v>0</v>
          </cell>
          <cell r="X12595">
            <v>0</v>
          </cell>
        </row>
        <row r="12596">
          <cell r="D12596">
            <v>27060506407</v>
          </cell>
          <cell r="E12596" t="str">
            <v>SANT GAJANAN M ARTS &amp; SCI COLLAGE KANKARWADI</v>
          </cell>
          <cell r="F12596">
            <v>11</v>
          </cell>
          <cell r="G12596" t="str">
            <v>10 Higher Secondary only/Jr. College</v>
          </cell>
          <cell r="H12596" t="str">
            <v>25_Self Finance</v>
          </cell>
          <cell r="I12596" t="e">
            <v>#N/A</v>
          </cell>
          <cell r="J12596">
            <v>2</v>
          </cell>
          <cell r="K12596">
            <v>0</v>
          </cell>
          <cell r="L12596">
            <v>1</v>
          </cell>
          <cell r="M12596">
            <v>1</v>
          </cell>
          <cell r="N12596">
            <v>2</v>
          </cell>
          <cell r="O12596">
            <v>2</v>
          </cell>
          <cell r="P12596">
            <v>3</v>
          </cell>
          <cell r="Q12596">
            <v>1</v>
          </cell>
          <cell r="R12596">
            <v>9</v>
          </cell>
          <cell r="S12596">
            <v>1</v>
          </cell>
          <cell r="T12596">
            <v>0</v>
          </cell>
          <cell r="U12596">
            <v>0</v>
          </cell>
          <cell r="V12596">
            <v>0</v>
          </cell>
          <cell r="W12596">
            <v>0</v>
          </cell>
          <cell r="X12596">
            <v>0</v>
          </cell>
        </row>
        <row r="12597">
          <cell r="D12597">
            <v>27060506501</v>
          </cell>
          <cell r="E12597" t="str">
            <v>ZPPS NIJAMPUR</v>
          </cell>
          <cell r="F12597">
            <v>2</v>
          </cell>
          <cell r="G12597" t="str">
            <v>02 Primary with Upper Primary</v>
          </cell>
          <cell r="H12597" t="str">
            <v>02_Zilla Parishad</v>
          </cell>
          <cell r="I12597" t="e">
            <v>#N/A</v>
          </cell>
          <cell r="J12597">
            <v>3</v>
          </cell>
          <cell r="K12597">
            <v>7</v>
          </cell>
          <cell r="L12597">
            <v>1</v>
          </cell>
          <cell r="M12597">
            <v>1</v>
          </cell>
          <cell r="N12597">
            <v>3</v>
          </cell>
          <cell r="O12597">
            <v>1</v>
          </cell>
          <cell r="P12597">
            <v>1</v>
          </cell>
          <cell r="Q12597">
            <v>1</v>
          </cell>
          <cell r="R12597">
            <v>1</v>
          </cell>
          <cell r="S12597">
            <v>2</v>
          </cell>
          <cell r="T12597">
            <v>0</v>
          </cell>
          <cell r="U12597">
            <v>7</v>
          </cell>
          <cell r="V12597">
            <v>97</v>
          </cell>
          <cell r="W12597">
            <v>33</v>
          </cell>
          <cell r="X12597">
            <v>130</v>
          </cell>
        </row>
        <row r="12598">
          <cell r="D12598">
            <v>27060506503</v>
          </cell>
          <cell r="E12598" t="str">
            <v>ZPPS MUNGSAJI NAGAR</v>
          </cell>
          <cell r="F12598">
            <v>1</v>
          </cell>
          <cell r="G12598" t="str">
            <v>01 Primary</v>
          </cell>
          <cell r="H12598" t="str">
            <v>02_Zilla Parishad</v>
          </cell>
          <cell r="I12598" t="e">
            <v>#N/A</v>
          </cell>
          <cell r="J12598">
            <v>3</v>
          </cell>
          <cell r="K12598">
            <v>2</v>
          </cell>
          <cell r="L12598">
            <v>1</v>
          </cell>
          <cell r="M12598">
            <v>1</v>
          </cell>
          <cell r="N12598">
            <v>4</v>
          </cell>
          <cell r="O12598">
            <v>1</v>
          </cell>
          <cell r="P12598">
            <v>3</v>
          </cell>
          <cell r="Q12598">
            <v>1</v>
          </cell>
          <cell r="R12598">
            <v>1</v>
          </cell>
          <cell r="S12598">
            <v>1</v>
          </cell>
          <cell r="T12598">
            <v>0</v>
          </cell>
          <cell r="U12598">
            <v>2</v>
          </cell>
          <cell r="V12598">
            <v>34</v>
          </cell>
          <cell r="W12598">
            <v>0</v>
          </cell>
          <cell r="X12598">
            <v>34</v>
          </cell>
        </row>
        <row r="12599">
          <cell r="D12599">
            <v>27060506504</v>
          </cell>
          <cell r="E12599" t="str">
            <v>RAJSHREE SHAHU VIDHALAYA NIZAMPUR</v>
          </cell>
          <cell r="F12599">
            <v>3</v>
          </cell>
          <cell r="G12599" t="str">
            <v>04 Pr. With Up.Pr. Sec. and H.Sec.</v>
          </cell>
          <cell r="H12599" t="str">
            <v>17_Pvt. Aided</v>
          </cell>
          <cell r="I12599" t="e">
            <v>#N/A</v>
          </cell>
          <cell r="J12599">
            <v>2</v>
          </cell>
          <cell r="K12599">
            <v>4</v>
          </cell>
          <cell r="L12599">
            <v>2</v>
          </cell>
          <cell r="M12599">
            <v>2</v>
          </cell>
          <cell r="N12599">
            <v>1</v>
          </cell>
          <cell r="O12599">
            <v>2</v>
          </cell>
          <cell r="P12599">
            <v>3</v>
          </cell>
          <cell r="Q12599">
            <v>1</v>
          </cell>
          <cell r="R12599">
            <v>9</v>
          </cell>
          <cell r="S12599">
            <v>1</v>
          </cell>
          <cell r="T12599">
            <v>0</v>
          </cell>
          <cell r="U12599">
            <v>4</v>
          </cell>
          <cell r="V12599">
            <v>23</v>
          </cell>
          <cell r="W12599">
            <v>121</v>
          </cell>
          <cell r="X12599">
            <v>144</v>
          </cell>
        </row>
        <row r="12600">
          <cell r="D12600">
            <v>27060506601</v>
          </cell>
          <cell r="E12600" t="str">
            <v>ZPPS SAWAD</v>
          </cell>
          <cell r="F12600">
            <v>1</v>
          </cell>
          <cell r="G12600" t="str">
            <v>01 Primary</v>
          </cell>
          <cell r="H12600" t="str">
            <v>02_Zilla Parishad</v>
          </cell>
          <cell r="I12600" t="e">
            <v>#N/A</v>
          </cell>
          <cell r="J12600">
            <v>3</v>
          </cell>
          <cell r="K12600">
            <v>4</v>
          </cell>
          <cell r="L12600">
            <v>1</v>
          </cell>
          <cell r="M12600">
            <v>1</v>
          </cell>
          <cell r="N12600">
            <v>3</v>
          </cell>
          <cell r="O12600">
            <v>1</v>
          </cell>
          <cell r="P12600">
            <v>1</v>
          </cell>
          <cell r="Q12600">
            <v>1</v>
          </cell>
          <cell r="R12600">
            <v>2</v>
          </cell>
          <cell r="S12600">
            <v>2</v>
          </cell>
          <cell r="T12600">
            <v>0</v>
          </cell>
          <cell r="U12600">
            <v>4</v>
          </cell>
          <cell r="V12600">
            <v>100</v>
          </cell>
          <cell r="W12600">
            <v>0</v>
          </cell>
          <cell r="X12600">
            <v>100</v>
          </cell>
        </row>
        <row r="12601">
          <cell r="D12601">
            <v>27060506602</v>
          </cell>
          <cell r="E12601" t="str">
            <v>SIDDHESHWAR VIDHYALAYA SAWAD</v>
          </cell>
          <cell r="F12601">
            <v>6</v>
          </cell>
          <cell r="G12601" t="str">
            <v>03 Pr. Up Pr. And Secondary Only</v>
          </cell>
          <cell r="H12601" t="str">
            <v>17_Pvt. Aided</v>
          </cell>
          <cell r="I12601" t="e">
            <v>#N/A</v>
          </cell>
          <cell r="J12601">
            <v>1</v>
          </cell>
          <cell r="K12601">
            <v>4</v>
          </cell>
          <cell r="L12601">
            <v>1</v>
          </cell>
          <cell r="M12601">
            <v>1</v>
          </cell>
          <cell r="N12601">
            <v>1</v>
          </cell>
          <cell r="O12601">
            <v>2</v>
          </cell>
          <cell r="P12601">
            <v>3</v>
          </cell>
          <cell r="Q12601">
            <v>1</v>
          </cell>
          <cell r="R12601">
            <v>2</v>
          </cell>
          <cell r="S12601">
            <v>1</v>
          </cell>
          <cell r="T12601">
            <v>0</v>
          </cell>
          <cell r="U12601">
            <v>5</v>
          </cell>
          <cell r="V12601">
            <v>35</v>
          </cell>
          <cell r="W12601">
            <v>123</v>
          </cell>
          <cell r="X12601">
            <v>158</v>
          </cell>
        </row>
        <row r="12602">
          <cell r="D12602">
            <v>27060506603</v>
          </cell>
          <cell r="E12602" t="str">
            <v>GOVT SC BOYS NIVASI SC SAWAD</v>
          </cell>
          <cell r="F12602">
            <v>7</v>
          </cell>
          <cell r="G12602" t="str">
            <v>06 Upper Pr. And Secondary</v>
          </cell>
          <cell r="H12602" t="str">
            <v>08_Social Welfare</v>
          </cell>
          <cell r="I12602" t="e">
            <v>#N/A</v>
          </cell>
          <cell r="J12602">
            <v>3</v>
          </cell>
          <cell r="K12602">
            <v>4</v>
          </cell>
          <cell r="L12602">
            <v>0</v>
          </cell>
          <cell r="M12602">
            <v>30</v>
          </cell>
          <cell r="N12602">
            <v>2</v>
          </cell>
          <cell r="O12602">
            <v>1</v>
          </cell>
          <cell r="P12602">
            <v>1</v>
          </cell>
          <cell r="Q12602">
            <v>1</v>
          </cell>
          <cell r="R12602">
            <v>9</v>
          </cell>
          <cell r="S12602">
            <v>1</v>
          </cell>
          <cell r="T12602">
            <v>0</v>
          </cell>
          <cell r="U12602">
            <v>2</v>
          </cell>
          <cell r="V12602">
            <v>0</v>
          </cell>
          <cell r="W12602">
            <v>96</v>
          </cell>
          <cell r="X12602">
            <v>96</v>
          </cell>
        </row>
        <row r="12603">
          <cell r="D12603">
            <v>27060506604</v>
          </cell>
          <cell r="E12603" t="str">
            <v>SIDDHESHVAR PRI ENG SC SAWAD</v>
          </cell>
          <cell r="F12603">
            <v>1</v>
          </cell>
          <cell r="G12603" t="str">
            <v>01 Primary</v>
          </cell>
          <cell r="H12603" t="str">
            <v>25_Self Finance</v>
          </cell>
          <cell r="I12603" t="e">
            <v>#N/A</v>
          </cell>
          <cell r="J12603">
            <v>1</v>
          </cell>
          <cell r="K12603">
            <v>3</v>
          </cell>
          <cell r="L12603">
            <v>1</v>
          </cell>
          <cell r="M12603">
            <v>1</v>
          </cell>
          <cell r="N12603">
            <v>1</v>
          </cell>
          <cell r="O12603">
            <v>2</v>
          </cell>
          <cell r="P12603">
            <v>3</v>
          </cell>
          <cell r="Q12603">
            <v>1</v>
          </cell>
          <cell r="R12603">
            <v>9</v>
          </cell>
          <cell r="S12603">
            <v>1</v>
          </cell>
          <cell r="T12603">
            <v>0</v>
          </cell>
          <cell r="U12603">
            <v>2</v>
          </cell>
          <cell r="V12603">
            <v>31</v>
          </cell>
          <cell r="W12603">
            <v>0</v>
          </cell>
          <cell r="X12603">
            <v>31</v>
          </cell>
        </row>
        <row r="12604">
          <cell r="D12604">
            <v>27060506701</v>
          </cell>
          <cell r="E12604" t="str">
            <v>ZPPS BHOKARKHED</v>
          </cell>
          <cell r="F12604">
            <v>1</v>
          </cell>
          <cell r="G12604" t="str">
            <v>01 Primary</v>
          </cell>
          <cell r="H12604" t="str">
            <v>02_Zilla Parishad</v>
          </cell>
          <cell r="I12604" t="e">
            <v>#N/A</v>
          </cell>
          <cell r="J12604">
            <v>3</v>
          </cell>
          <cell r="K12604">
            <v>2</v>
          </cell>
          <cell r="L12604">
            <v>1</v>
          </cell>
          <cell r="M12604">
            <v>1</v>
          </cell>
          <cell r="N12604">
            <v>4</v>
          </cell>
          <cell r="O12604">
            <v>1</v>
          </cell>
          <cell r="P12604">
            <v>7</v>
          </cell>
          <cell r="Q12604">
            <v>2</v>
          </cell>
          <cell r="R12604">
            <v>2</v>
          </cell>
          <cell r="S12604">
            <v>2</v>
          </cell>
          <cell r="T12604">
            <v>0</v>
          </cell>
          <cell r="U12604">
            <v>2</v>
          </cell>
          <cell r="V12604">
            <v>46</v>
          </cell>
          <cell r="W12604">
            <v>0</v>
          </cell>
          <cell r="X12604">
            <v>46</v>
          </cell>
        </row>
        <row r="12605">
          <cell r="D12605">
            <v>27060506801</v>
          </cell>
          <cell r="E12605" t="str">
            <v>ZPPS BIBKHED</v>
          </cell>
          <cell r="F12605">
            <v>1</v>
          </cell>
          <cell r="G12605" t="str">
            <v>01 Primary</v>
          </cell>
          <cell r="H12605" t="str">
            <v>02_Zilla Parishad</v>
          </cell>
          <cell r="I12605" t="e">
            <v>#N/A</v>
          </cell>
          <cell r="J12605">
            <v>3</v>
          </cell>
          <cell r="K12605">
            <v>4</v>
          </cell>
          <cell r="L12605">
            <v>1</v>
          </cell>
          <cell r="M12605">
            <v>1</v>
          </cell>
          <cell r="N12605">
            <v>1</v>
          </cell>
          <cell r="O12605">
            <v>2</v>
          </cell>
          <cell r="P12605">
            <v>3</v>
          </cell>
          <cell r="Q12605">
            <v>1</v>
          </cell>
          <cell r="R12605">
            <v>1</v>
          </cell>
          <cell r="S12605">
            <v>1</v>
          </cell>
          <cell r="T12605">
            <v>0</v>
          </cell>
          <cell r="U12605">
            <v>4</v>
          </cell>
          <cell r="V12605">
            <v>95</v>
          </cell>
          <cell r="W12605">
            <v>0</v>
          </cell>
          <cell r="X12605">
            <v>95</v>
          </cell>
        </row>
        <row r="12606">
          <cell r="D12606">
            <v>27060506802</v>
          </cell>
          <cell r="E12606" t="str">
            <v>NIVASI ASHRAM SHALA BIBKHED</v>
          </cell>
          <cell r="F12606">
            <v>6</v>
          </cell>
          <cell r="G12606" t="str">
            <v>03 Pr. Up Pr. And Secondary Only</v>
          </cell>
          <cell r="H12606" t="str">
            <v>15_Social Welfare Aided</v>
          </cell>
          <cell r="I12606" t="e">
            <v>#N/A</v>
          </cell>
          <cell r="J12606">
            <v>1</v>
          </cell>
          <cell r="K12606">
            <v>4</v>
          </cell>
          <cell r="L12606">
            <v>4</v>
          </cell>
          <cell r="M12606">
            <v>6</v>
          </cell>
          <cell r="N12606">
            <v>1</v>
          </cell>
          <cell r="O12606">
            <v>2</v>
          </cell>
          <cell r="P12606">
            <v>3</v>
          </cell>
          <cell r="Q12606">
            <v>1</v>
          </cell>
          <cell r="R12606">
            <v>1</v>
          </cell>
          <cell r="S12606">
            <v>1</v>
          </cell>
          <cell r="T12606">
            <v>0</v>
          </cell>
          <cell r="U12606">
            <v>3</v>
          </cell>
          <cell r="V12606">
            <v>12</v>
          </cell>
          <cell r="W12606">
            <v>76</v>
          </cell>
          <cell r="X12606">
            <v>88</v>
          </cell>
        </row>
        <row r="12607">
          <cell r="D12607">
            <v>27060506901</v>
          </cell>
          <cell r="E12607" t="str">
            <v>ZPPS DEGAON</v>
          </cell>
          <cell r="F12607">
            <v>1</v>
          </cell>
          <cell r="G12607" t="str">
            <v>01 Primary</v>
          </cell>
          <cell r="H12607" t="str">
            <v>02_Zilla Parishad</v>
          </cell>
          <cell r="I12607" t="e">
            <v>#N/A</v>
          </cell>
          <cell r="J12607">
            <v>3</v>
          </cell>
          <cell r="K12607">
            <v>2</v>
          </cell>
          <cell r="L12607">
            <v>1</v>
          </cell>
          <cell r="M12607">
            <v>1</v>
          </cell>
          <cell r="N12607">
            <v>3</v>
          </cell>
          <cell r="O12607">
            <v>1</v>
          </cell>
          <cell r="P12607">
            <v>1</v>
          </cell>
          <cell r="Q12607">
            <v>2</v>
          </cell>
          <cell r="R12607">
            <v>1</v>
          </cell>
          <cell r="S12607">
            <v>2</v>
          </cell>
          <cell r="T12607">
            <v>0</v>
          </cell>
          <cell r="U12607">
            <v>2</v>
          </cell>
          <cell r="V12607">
            <v>47</v>
          </cell>
          <cell r="W12607">
            <v>0</v>
          </cell>
          <cell r="X12607">
            <v>47</v>
          </cell>
        </row>
        <row r="12608">
          <cell r="D12608">
            <v>27060506902</v>
          </cell>
          <cell r="E12608" t="str">
            <v>BHAVANA PUBLICK SCHOOL DEGAON</v>
          </cell>
          <cell r="F12608">
            <v>6</v>
          </cell>
          <cell r="G12608" t="str">
            <v>03 Pr. Up Pr. And Secondary Only</v>
          </cell>
          <cell r="H12608" t="str">
            <v>24_Permanent Unaided</v>
          </cell>
          <cell r="I12608" t="e">
            <v>#N/A</v>
          </cell>
          <cell r="J12608">
            <v>1</v>
          </cell>
          <cell r="K12608">
            <v>26</v>
          </cell>
          <cell r="L12608">
            <v>9</v>
          </cell>
          <cell r="M12608">
            <v>18</v>
          </cell>
          <cell r="N12608">
            <v>4</v>
          </cell>
          <cell r="O12608">
            <v>2</v>
          </cell>
          <cell r="P12608">
            <v>1</v>
          </cell>
          <cell r="Q12608">
            <v>1</v>
          </cell>
          <cell r="R12608">
            <v>1</v>
          </cell>
          <cell r="S12608">
            <v>1</v>
          </cell>
          <cell r="T12608">
            <v>0</v>
          </cell>
          <cell r="U12608">
            <v>36</v>
          </cell>
          <cell r="V12608">
            <v>826</v>
          </cell>
          <cell r="W12608">
            <v>592</v>
          </cell>
          <cell r="X12608">
            <v>1418</v>
          </cell>
        </row>
        <row r="12609">
          <cell r="D12609">
            <v>27060507001</v>
          </cell>
          <cell r="E12609" t="str">
            <v>ZPPS KHADAKI S.</v>
          </cell>
          <cell r="F12609">
            <v>2</v>
          </cell>
          <cell r="G12609" t="str">
            <v>02 Primary with Upper Primary</v>
          </cell>
          <cell r="H12609" t="str">
            <v>02_Zilla Parishad</v>
          </cell>
          <cell r="I12609" t="e">
            <v>#N/A</v>
          </cell>
          <cell r="J12609">
            <v>3</v>
          </cell>
          <cell r="K12609">
            <v>7</v>
          </cell>
          <cell r="L12609">
            <v>2</v>
          </cell>
          <cell r="M12609">
            <v>2</v>
          </cell>
          <cell r="N12609">
            <v>1</v>
          </cell>
          <cell r="O12609">
            <v>2</v>
          </cell>
          <cell r="P12609">
            <v>7</v>
          </cell>
          <cell r="Q12609">
            <v>1</v>
          </cell>
          <cell r="R12609">
            <v>2</v>
          </cell>
          <cell r="S12609">
            <v>1</v>
          </cell>
          <cell r="T12609">
            <v>0</v>
          </cell>
          <cell r="U12609">
            <v>3</v>
          </cell>
          <cell r="V12609">
            <v>71</v>
          </cell>
          <cell r="W12609">
            <v>32</v>
          </cell>
          <cell r="X12609">
            <v>103</v>
          </cell>
        </row>
        <row r="12610">
          <cell r="D12610">
            <v>27060507002</v>
          </cell>
          <cell r="E12610" t="str">
            <v>SW.KISANRAO SADAR VI.KHADAKI S.</v>
          </cell>
          <cell r="F12610">
            <v>7</v>
          </cell>
          <cell r="G12610" t="str">
            <v>06 Upper Pr. And Secondary</v>
          </cell>
          <cell r="H12610" t="str">
            <v>22_Unaided</v>
          </cell>
          <cell r="I12610" t="e">
            <v>#N/A</v>
          </cell>
          <cell r="J12610">
            <v>2</v>
          </cell>
          <cell r="K12610">
            <v>1</v>
          </cell>
          <cell r="L12610">
            <v>1</v>
          </cell>
          <cell r="M12610">
            <v>1</v>
          </cell>
          <cell r="N12610">
            <v>2</v>
          </cell>
          <cell r="O12610">
            <v>1</v>
          </cell>
          <cell r="P12610">
            <v>5</v>
          </cell>
          <cell r="Q12610">
            <v>1</v>
          </cell>
          <cell r="R12610">
            <v>2</v>
          </cell>
          <cell r="S12610">
            <v>1</v>
          </cell>
          <cell r="T12610">
            <v>0</v>
          </cell>
          <cell r="U12610">
            <v>1</v>
          </cell>
          <cell r="V12610">
            <v>0</v>
          </cell>
          <cell r="W12610">
            <v>34</v>
          </cell>
          <cell r="X12610">
            <v>34</v>
          </cell>
        </row>
        <row r="12611">
          <cell r="D12611">
            <v>27060507101</v>
          </cell>
          <cell r="E12611" t="str">
            <v>ZPPS KINKHED</v>
          </cell>
          <cell r="F12611">
            <v>1</v>
          </cell>
          <cell r="G12611" t="str">
            <v>01 Primary</v>
          </cell>
          <cell r="H12611" t="str">
            <v>02_Zilla Parishad</v>
          </cell>
          <cell r="I12611" t="e">
            <v>#N/A</v>
          </cell>
          <cell r="J12611">
            <v>3</v>
          </cell>
          <cell r="K12611">
            <v>3</v>
          </cell>
          <cell r="L12611">
            <v>1</v>
          </cell>
          <cell r="M12611">
            <v>1</v>
          </cell>
          <cell r="N12611">
            <v>4</v>
          </cell>
          <cell r="O12611">
            <v>1</v>
          </cell>
          <cell r="P12611">
            <v>3</v>
          </cell>
          <cell r="Q12611">
            <v>1</v>
          </cell>
          <cell r="R12611">
            <v>1</v>
          </cell>
          <cell r="S12611">
            <v>2</v>
          </cell>
          <cell r="T12611">
            <v>0</v>
          </cell>
          <cell r="U12611">
            <v>3</v>
          </cell>
          <cell r="V12611">
            <v>63</v>
          </cell>
          <cell r="W12611">
            <v>0</v>
          </cell>
          <cell r="X12611">
            <v>63</v>
          </cell>
        </row>
        <row r="12612">
          <cell r="D12612">
            <v>27060507201</v>
          </cell>
          <cell r="E12612" t="str">
            <v>ZPPS LINGAKOTWAL</v>
          </cell>
          <cell r="F12612">
            <v>1</v>
          </cell>
          <cell r="G12612" t="str">
            <v>01 Primary</v>
          </cell>
          <cell r="H12612" t="str">
            <v>02_Zilla Parishad</v>
          </cell>
          <cell r="I12612" t="e">
            <v>#N/A</v>
          </cell>
          <cell r="J12612">
            <v>3</v>
          </cell>
          <cell r="K12612">
            <v>3</v>
          </cell>
          <cell r="L12612">
            <v>1</v>
          </cell>
          <cell r="M12612">
            <v>1</v>
          </cell>
          <cell r="N12612">
            <v>1</v>
          </cell>
          <cell r="O12612">
            <v>1</v>
          </cell>
          <cell r="P12612">
            <v>7</v>
          </cell>
          <cell r="Q12612">
            <v>1</v>
          </cell>
          <cell r="R12612">
            <v>2</v>
          </cell>
          <cell r="S12612">
            <v>1</v>
          </cell>
          <cell r="T12612">
            <v>0</v>
          </cell>
          <cell r="U12612">
            <v>3</v>
          </cell>
          <cell r="V12612">
            <v>49</v>
          </cell>
          <cell r="W12612">
            <v>0</v>
          </cell>
          <cell r="X12612">
            <v>49</v>
          </cell>
        </row>
        <row r="12613">
          <cell r="D12613">
            <v>27060507202</v>
          </cell>
          <cell r="E12613" t="str">
            <v>SAMBHAJIRAO DESHMUKH VIDH  LINGAKOTWAL</v>
          </cell>
          <cell r="F12613">
            <v>3</v>
          </cell>
          <cell r="G12613" t="str">
            <v>04 Pr. With Up.Pr. Sec. and H.Sec.</v>
          </cell>
          <cell r="H12613" t="str">
            <v>17_Pvt. Aided</v>
          </cell>
          <cell r="I12613" t="e">
            <v>#N/A</v>
          </cell>
          <cell r="J12613">
            <v>2</v>
          </cell>
          <cell r="K12613">
            <v>4</v>
          </cell>
          <cell r="L12613">
            <v>3</v>
          </cell>
          <cell r="M12613">
            <v>5</v>
          </cell>
          <cell r="N12613">
            <v>3</v>
          </cell>
          <cell r="O12613">
            <v>2</v>
          </cell>
          <cell r="P12613">
            <v>5</v>
          </cell>
          <cell r="Q12613">
            <v>1</v>
          </cell>
          <cell r="R12613">
            <v>2</v>
          </cell>
          <cell r="S12613">
            <v>1</v>
          </cell>
          <cell r="T12613">
            <v>0</v>
          </cell>
          <cell r="U12613">
            <v>3</v>
          </cell>
          <cell r="V12613">
            <v>25</v>
          </cell>
          <cell r="W12613">
            <v>67</v>
          </cell>
          <cell r="X12613">
            <v>92</v>
          </cell>
        </row>
        <row r="12614">
          <cell r="D12614">
            <v>27060507301</v>
          </cell>
          <cell r="E12614" t="str">
            <v>ZPPS PALASKHED</v>
          </cell>
          <cell r="F12614">
            <v>2</v>
          </cell>
          <cell r="G12614" t="str">
            <v>02 Primary with Upper Primary</v>
          </cell>
          <cell r="H12614" t="str">
            <v>02_Zilla Parishad</v>
          </cell>
          <cell r="I12614" t="e">
            <v>#N/A</v>
          </cell>
          <cell r="J12614">
            <v>3</v>
          </cell>
          <cell r="K12614">
            <v>7</v>
          </cell>
          <cell r="L12614">
            <v>1</v>
          </cell>
          <cell r="M12614">
            <v>1</v>
          </cell>
          <cell r="N12614">
            <v>4</v>
          </cell>
          <cell r="O12614">
            <v>1</v>
          </cell>
          <cell r="P12614">
            <v>2</v>
          </cell>
          <cell r="Q12614">
            <v>1</v>
          </cell>
          <cell r="R12614">
            <v>2</v>
          </cell>
          <cell r="S12614">
            <v>1</v>
          </cell>
          <cell r="T12614">
            <v>0</v>
          </cell>
          <cell r="U12614">
            <v>5</v>
          </cell>
          <cell r="V12614">
            <v>83</v>
          </cell>
          <cell r="W12614">
            <v>35</v>
          </cell>
          <cell r="X12614">
            <v>118</v>
          </cell>
        </row>
        <row r="12615">
          <cell r="D12615">
            <v>27060507401</v>
          </cell>
          <cell r="E12615" t="str">
            <v>ZPPS WADIRAYTAL</v>
          </cell>
          <cell r="F12615">
            <v>2</v>
          </cell>
          <cell r="G12615" t="str">
            <v>02 Primary with Upper Primary</v>
          </cell>
          <cell r="H12615" t="str">
            <v>02_Zilla Parishad</v>
          </cell>
          <cell r="I12615" t="e">
            <v>#N/A</v>
          </cell>
          <cell r="J12615">
            <v>3</v>
          </cell>
          <cell r="K12615">
            <v>7</v>
          </cell>
          <cell r="L12615">
            <v>2</v>
          </cell>
          <cell r="M12615">
            <v>1</v>
          </cell>
          <cell r="N12615">
            <v>3</v>
          </cell>
          <cell r="O12615">
            <v>1</v>
          </cell>
          <cell r="P12615">
            <v>7</v>
          </cell>
          <cell r="Q12615">
            <v>2</v>
          </cell>
          <cell r="R12615">
            <v>2</v>
          </cell>
          <cell r="S12615">
            <v>1</v>
          </cell>
          <cell r="T12615">
            <v>0</v>
          </cell>
          <cell r="U12615">
            <v>7</v>
          </cell>
          <cell r="V12615">
            <v>97</v>
          </cell>
          <cell r="W12615">
            <v>59</v>
          </cell>
          <cell r="X12615">
            <v>156</v>
          </cell>
        </row>
        <row r="12616">
          <cell r="D12616">
            <v>27060507402</v>
          </cell>
          <cell r="E12616" t="str">
            <v>RAJASTAN MADHY VIDHY WADIRAYTAL</v>
          </cell>
          <cell r="F12616">
            <v>7</v>
          </cell>
          <cell r="G12616" t="str">
            <v>06 Upper Pr. And Secondary</v>
          </cell>
          <cell r="H12616" t="str">
            <v>22_Unaided</v>
          </cell>
          <cell r="I12616" t="e">
            <v>#N/A</v>
          </cell>
          <cell r="J12616">
            <v>2</v>
          </cell>
          <cell r="K12616">
            <v>1</v>
          </cell>
          <cell r="L12616">
            <v>1</v>
          </cell>
          <cell r="M12616">
            <v>1</v>
          </cell>
          <cell r="N12616">
            <v>3</v>
          </cell>
          <cell r="O12616">
            <v>2</v>
          </cell>
          <cell r="P12616">
            <v>3</v>
          </cell>
          <cell r="Q12616">
            <v>1</v>
          </cell>
          <cell r="R12616">
            <v>2</v>
          </cell>
          <cell r="S12616">
            <v>1</v>
          </cell>
          <cell r="T12616">
            <v>0</v>
          </cell>
          <cell r="U12616">
            <v>1</v>
          </cell>
          <cell r="V12616">
            <v>0</v>
          </cell>
          <cell r="W12616">
            <v>31</v>
          </cell>
          <cell r="X12616">
            <v>31</v>
          </cell>
        </row>
        <row r="12617">
          <cell r="D12617">
            <v>27060507403</v>
          </cell>
          <cell r="E12617" t="str">
            <v>SANT DNYANESHWAR VIDHY WADI RAYTAL</v>
          </cell>
          <cell r="F12617">
            <v>7</v>
          </cell>
          <cell r="G12617" t="str">
            <v>06 Upper Pr. And Secondary</v>
          </cell>
          <cell r="H12617" t="str">
            <v>22_Unaided</v>
          </cell>
          <cell r="I12617" t="e">
            <v>#N/A</v>
          </cell>
          <cell r="J12617">
            <v>1</v>
          </cell>
          <cell r="K12617">
            <v>1</v>
          </cell>
          <cell r="L12617">
            <v>1</v>
          </cell>
          <cell r="M12617">
            <v>1</v>
          </cell>
          <cell r="N12617">
            <v>1</v>
          </cell>
          <cell r="O12617">
            <v>2</v>
          </cell>
          <cell r="P12617">
            <v>2</v>
          </cell>
          <cell r="Q12617">
            <v>1</v>
          </cell>
          <cell r="R12617">
            <v>2</v>
          </cell>
          <cell r="S12617">
            <v>1</v>
          </cell>
          <cell r="T12617">
            <v>0</v>
          </cell>
          <cell r="U12617">
            <v>1</v>
          </cell>
          <cell r="V12617">
            <v>0</v>
          </cell>
          <cell r="W12617">
            <v>25</v>
          </cell>
          <cell r="X12617">
            <v>25</v>
          </cell>
        </row>
        <row r="12618">
          <cell r="D12618">
            <v>27060507501</v>
          </cell>
          <cell r="E12618" t="str">
            <v>ZPPS ASEGAON PEN</v>
          </cell>
          <cell r="F12618">
            <v>2</v>
          </cell>
          <cell r="G12618" t="str">
            <v>02 Primary with Upper Primary</v>
          </cell>
          <cell r="H12618" t="str">
            <v>02_Zilla Parishad</v>
          </cell>
          <cell r="I12618" t="e">
            <v>#N/A</v>
          </cell>
          <cell r="J12618">
            <v>3</v>
          </cell>
          <cell r="K12618">
            <v>7</v>
          </cell>
          <cell r="L12618">
            <v>2</v>
          </cell>
          <cell r="M12618">
            <v>1</v>
          </cell>
          <cell r="N12618">
            <v>1</v>
          </cell>
          <cell r="O12618">
            <v>1</v>
          </cell>
          <cell r="P12618">
            <v>3</v>
          </cell>
          <cell r="Q12618">
            <v>1</v>
          </cell>
          <cell r="R12618">
            <v>2</v>
          </cell>
          <cell r="S12618">
            <v>1</v>
          </cell>
          <cell r="T12618">
            <v>2</v>
          </cell>
          <cell r="U12618">
            <v>7</v>
          </cell>
          <cell r="V12618">
            <v>143</v>
          </cell>
          <cell r="W12618">
            <v>42</v>
          </cell>
          <cell r="X12618">
            <v>185</v>
          </cell>
        </row>
        <row r="12619">
          <cell r="D12619">
            <v>27060507502</v>
          </cell>
          <cell r="E12619" t="str">
            <v>PRIYADARSHANI MADHYAMIC VIDH ASEGAONPEN</v>
          </cell>
          <cell r="F12619">
            <v>3</v>
          </cell>
          <cell r="G12619" t="str">
            <v>04 Pr. With Up.Pr. Sec. and H.Sec.</v>
          </cell>
          <cell r="H12619" t="str">
            <v>17_Pvt. Aided</v>
          </cell>
          <cell r="I12619" t="e">
            <v>#N/A</v>
          </cell>
          <cell r="J12619">
            <v>1</v>
          </cell>
          <cell r="K12619">
            <v>5</v>
          </cell>
          <cell r="L12619">
            <v>1</v>
          </cell>
          <cell r="M12619">
            <v>1</v>
          </cell>
          <cell r="N12619">
            <v>4</v>
          </cell>
          <cell r="O12619">
            <v>2</v>
          </cell>
          <cell r="P12619">
            <v>3</v>
          </cell>
          <cell r="Q12619">
            <v>1</v>
          </cell>
          <cell r="R12619">
            <v>2</v>
          </cell>
          <cell r="S12619">
            <v>1</v>
          </cell>
          <cell r="T12619">
            <v>1</v>
          </cell>
          <cell r="U12619">
            <v>6</v>
          </cell>
          <cell r="V12619">
            <v>29</v>
          </cell>
          <cell r="W12619">
            <v>158</v>
          </cell>
          <cell r="X12619">
            <v>187</v>
          </cell>
        </row>
        <row r="12620">
          <cell r="D12620">
            <v>27060507601</v>
          </cell>
          <cell r="E12620" t="str">
            <v>ZPPS BELKHED</v>
          </cell>
          <cell r="F12620">
            <v>1</v>
          </cell>
          <cell r="G12620" t="str">
            <v>01 Primary</v>
          </cell>
          <cell r="H12620" t="str">
            <v>02_Zilla Parishad</v>
          </cell>
          <cell r="I12620" t="e">
            <v>#N/A</v>
          </cell>
          <cell r="J12620">
            <v>3</v>
          </cell>
          <cell r="K12620">
            <v>4</v>
          </cell>
          <cell r="L12620">
            <v>1</v>
          </cell>
          <cell r="M12620">
            <v>1</v>
          </cell>
          <cell r="N12620">
            <v>3</v>
          </cell>
          <cell r="O12620">
            <v>1</v>
          </cell>
          <cell r="P12620">
            <v>1</v>
          </cell>
          <cell r="Q12620">
            <v>1</v>
          </cell>
          <cell r="R12620">
            <v>1</v>
          </cell>
          <cell r="S12620">
            <v>1</v>
          </cell>
          <cell r="T12620">
            <v>0</v>
          </cell>
          <cell r="U12620">
            <v>3</v>
          </cell>
          <cell r="V12620">
            <v>77</v>
          </cell>
          <cell r="W12620">
            <v>0</v>
          </cell>
          <cell r="X12620">
            <v>77</v>
          </cell>
        </row>
        <row r="12621">
          <cell r="D12621">
            <v>27060507701</v>
          </cell>
          <cell r="E12621" t="str">
            <v>ZPPS DEOULGAON BANDA</v>
          </cell>
          <cell r="F12621">
            <v>2</v>
          </cell>
          <cell r="G12621" t="str">
            <v>02 Primary with Upper Primary</v>
          </cell>
          <cell r="H12621" t="str">
            <v>02_Zilla Parishad</v>
          </cell>
          <cell r="I12621" t="e">
            <v>#N/A</v>
          </cell>
          <cell r="J12621">
            <v>3</v>
          </cell>
          <cell r="K12621">
            <v>7</v>
          </cell>
          <cell r="L12621">
            <v>1</v>
          </cell>
          <cell r="M12621">
            <v>1</v>
          </cell>
          <cell r="N12621">
            <v>1</v>
          </cell>
          <cell r="O12621">
            <v>1</v>
          </cell>
          <cell r="P12621">
            <v>1</v>
          </cell>
          <cell r="Q12621">
            <v>1</v>
          </cell>
          <cell r="R12621">
            <v>2</v>
          </cell>
          <cell r="S12621">
            <v>1</v>
          </cell>
          <cell r="T12621">
            <v>0</v>
          </cell>
          <cell r="U12621">
            <v>8</v>
          </cell>
          <cell r="V12621">
            <v>123</v>
          </cell>
          <cell r="W12621">
            <v>32</v>
          </cell>
          <cell r="X12621">
            <v>155</v>
          </cell>
        </row>
        <row r="12622">
          <cell r="D12622">
            <v>27060507702</v>
          </cell>
          <cell r="E12622" t="str">
            <v>GULABRAO BABA SCHOOL DEOULGAON</v>
          </cell>
          <cell r="F12622">
            <v>6</v>
          </cell>
          <cell r="G12622" t="str">
            <v>03 Pr. Up Pr. And Secondary Only</v>
          </cell>
          <cell r="H12622" t="str">
            <v>18_Partially Aided</v>
          </cell>
          <cell r="I12622" t="e">
            <v>#N/A</v>
          </cell>
          <cell r="J12622">
            <v>1</v>
          </cell>
          <cell r="K12622">
            <v>4</v>
          </cell>
          <cell r="L12622">
            <v>1</v>
          </cell>
          <cell r="M12622">
            <v>1</v>
          </cell>
          <cell r="N12622">
            <v>3</v>
          </cell>
          <cell r="O12622">
            <v>2</v>
          </cell>
          <cell r="P12622">
            <v>3</v>
          </cell>
          <cell r="Q12622">
            <v>1</v>
          </cell>
          <cell r="R12622">
            <v>1</v>
          </cell>
          <cell r="S12622">
            <v>1</v>
          </cell>
          <cell r="T12622">
            <v>0</v>
          </cell>
          <cell r="U12622">
            <v>4</v>
          </cell>
          <cell r="V12622">
            <v>21</v>
          </cell>
          <cell r="W12622">
            <v>78</v>
          </cell>
          <cell r="X12622">
            <v>99</v>
          </cell>
        </row>
        <row r="12623">
          <cell r="D12623">
            <v>27060507801</v>
          </cell>
          <cell r="E12623" t="str">
            <v>ZPPS HIVRA PEN</v>
          </cell>
          <cell r="F12623">
            <v>2</v>
          </cell>
          <cell r="G12623" t="str">
            <v>02 Primary with Upper Primary</v>
          </cell>
          <cell r="H12623" t="str">
            <v>02_Zilla Parishad</v>
          </cell>
          <cell r="I12623" t="e">
            <v>#N/A</v>
          </cell>
          <cell r="J12623">
            <v>3</v>
          </cell>
          <cell r="K12623">
            <v>7</v>
          </cell>
          <cell r="L12623">
            <v>2</v>
          </cell>
          <cell r="M12623">
            <v>1</v>
          </cell>
          <cell r="N12623">
            <v>3</v>
          </cell>
          <cell r="O12623">
            <v>1</v>
          </cell>
          <cell r="P12623">
            <v>5</v>
          </cell>
          <cell r="Q12623">
            <v>1</v>
          </cell>
          <cell r="R12623">
            <v>2</v>
          </cell>
          <cell r="S12623">
            <v>1</v>
          </cell>
          <cell r="T12623">
            <v>0</v>
          </cell>
          <cell r="U12623">
            <v>5</v>
          </cell>
          <cell r="V12623">
            <v>63</v>
          </cell>
          <cell r="W12623">
            <v>27</v>
          </cell>
          <cell r="X12623">
            <v>90</v>
          </cell>
        </row>
        <row r="12624">
          <cell r="D12624">
            <v>27060507902</v>
          </cell>
          <cell r="E12624" t="str">
            <v>ZPPS KHADKI D.</v>
          </cell>
          <cell r="F12624">
            <v>1</v>
          </cell>
          <cell r="G12624" t="str">
            <v>01 Primary</v>
          </cell>
          <cell r="H12624" t="str">
            <v>02_Zilla Parishad</v>
          </cell>
          <cell r="I12624" t="e">
            <v>#N/A</v>
          </cell>
          <cell r="J12624">
            <v>3</v>
          </cell>
          <cell r="K12624">
            <v>4</v>
          </cell>
          <cell r="L12624">
            <v>1</v>
          </cell>
          <cell r="M12624">
            <v>1</v>
          </cell>
          <cell r="N12624">
            <v>4</v>
          </cell>
          <cell r="O12624">
            <v>1</v>
          </cell>
          <cell r="P12624">
            <v>7</v>
          </cell>
          <cell r="Q12624">
            <v>1</v>
          </cell>
          <cell r="R12624">
            <v>1</v>
          </cell>
          <cell r="S12624">
            <v>2</v>
          </cell>
          <cell r="T12624">
            <v>0</v>
          </cell>
          <cell r="U12624">
            <v>2</v>
          </cell>
          <cell r="V12624">
            <v>26</v>
          </cell>
          <cell r="W12624">
            <v>0</v>
          </cell>
          <cell r="X12624">
            <v>26</v>
          </cell>
        </row>
        <row r="12625">
          <cell r="D12625">
            <v>27060508001</v>
          </cell>
          <cell r="E12625" t="str">
            <v>ZPPS KOYALI BU RI</v>
          </cell>
          <cell r="F12625">
            <v>1</v>
          </cell>
          <cell r="G12625" t="str">
            <v>01 Primary</v>
          </cell>
          <cell r="H12625" t="str">
            <v>02_Zilla Parishad</v>
          </cell>
          <cell r="I12625" t="e">
            <v>#N/A</v>
          </cell>
          <cell r="J12625">
            <v>3</v>
          </cell>
          <cell r="K12625">
            <v>4</v>
          </cell>
          <cell r="L12625">
            <v>1</v>
          </cell>
          <cell r="M12625">
            <v>1</v>
          </cell>
          <cell r="N12625">
            <v>1</v>
          </cell>
          <cell r="O12625">
            <v>1</v>
          </cell>
          <cell r="P12625">
            <v>1</v>
          </cell>
          <cell r="Q12625">
            <v>1</v>
          </cell>
          <cell r="R12625">
            <v>2</v>
          </cell>
          <cell r="S12625">
            <v>1</v>
          </cell>
          <cell r="T12625">
            <v>0</v>
          </cell>
          <cell r="U12625">
            <v>4</v>
          </cell>
          <cell r="V12625">
            <v>106</v>
          </cell>
          <cell r="W12625">
            <v>0</v>
          </cell>
          <cell r="X12625">
            <v>106</v>
          </cell>
        </row>
        <row r="12626">
          <cell r="D12626">
            <v>27060508002</v>
          </cell>
          <cell r="E12626" t="str">
            <v>SHRI SHIVAJI VIDHYALAYA KOYALI</v>
          </cell>
          <cell r="F12626">
            <v>3</v>
          </cell>
          <cell r="G12626" t="str">
            <v>04 Pr. With Up.Pr. Sec. and H.Sec.</v>
          </cell>
          <cell r="H12626" t="str">
            <v>17_Pvt. Aided</v>
          </cell>
          <cell r="I12626" t="e">
            <v>#N/A</v>
          </cell>
          <cell r="J12626">
            <v>1</v>
          </cell>
          <cell r="K12626">
            <v>4</v>
          </cell>
          <cell r="L12626">
            <v>3</v>
          </cell>
          <cell r="M12626">
            <v>3</v>
          </cell>
          <cell r="N12626">
            <v>4</v>
          </cell>
          <cell r="O12626">
            <v>1</v>
          </cell>
          <cell r="P12626">
            <v>1</v>
          </cell>
          <cell r="Q12626">
            <v>1</v>
          </cell>
          <cell r="R12626">
            <v>1</v>
          </cell>
          <cell r="S12626">
            <v>1</v>
          </cell>
          <cell r="T12626">
            <v>0</v>
          </cell>
          <cell r="U12626">
            <v>5</v>
          </cell>
          <cell r="V12626">
            <v>41</v>
          </cell>
          <cell r="W12626">
            <v>120</v>
          </cell>
          <cell r="X12626">
            <v>161</v>
          </cell>
        </row>
        <row r="12627">
          <cell r="D12627">
            <v>27060508101</v>
          </cell>
          <cell r="E12627" t="str">
            <v>ZPPS KOYALI KHU RI</v>
          </cell>
          <cell r="F12627">
            <v>1</v>
          </cell>
          <cell r="G12627" t="str">
            <v>01 Primary</v>
          </cell>
          <cell r="H12627" t="str">
            <v>02_Zilla Parishad</v>
          </cell>
          <cell r="I12627" t="e">
            <v>#N/A</v>
          </cell>
          <cell r="J12627">
            <v>3</v>
          </cell>
          <cell r="K12627">
            <v>2</v>
          </cell>
          <cell r="L12627">
            <v>2</v>
          </cell>
          <cell r="M12627">
            <v>1</v>
          </cell>
          <cell r="N12627">
            <v>4</v>
          </cell>
          <cell r="O12627">
            <v>1</v>
          </cell>
          <cell r="P12627">
            <v>7</v>
          </cell>
          <cell r="Q12627">
            <v>2</v>
          </cell>
          <cell r="R12627">
            <v>2</v>
          </cell>
          <cell r="S12627">
            <v>1</v>
          </cell>
          <cell r="T12627">
            <v>0</v>
          </cell>
          <cell r="U12627">
            <v>2</v>
          </cell>
          <cell r="V12627">
            <v>37</v>
          </cell>
          <cell r="W12627">
            <v>0</v>
          </cell>
          <cell r="X12627">
            <v>37</v>
          </cell>
        </row>
        <row r="12628">
          <cell r="D12628">
            <v>27060508201</v>
          </cell>
          <cell r="E12628" t="str">
            <v>ZPPS PARDI THIKE</v>
          </cell>
          <cell r="F12628">
            <v>1</v>
          </cell>
          <cell r="G12628" t="str">
            <v>01 Primary</v>
          </cell>
          <cell r="H12628" t="str">
            <v>02_Zilla Parishad</v>
          </cell>
          <cell r="I12628" t="e">
            <v>#N/A</v>
          </cell>
          <cell r="J12628">
            <v>3</v>
          </cell>
          <cell r="K12628">
            <v>3</v>
          </cell>
          <cell r="L12628">
            <v>1</v>
          </cell>
          <cell r="M12628">
            <v>1</v>
          </cell>
          <cell r="N12628">
            <v>3</v>
          </cell>
          <cell r="O12628">
            <v>1</v>
          </cell>
          <cell r="P12628">
            <v>5</v>
          </cell>
          <cell r="Q12628">
            <v>2</v>
          </cell>
          <cell r="R12628">
            <v>2</v>
          </cell>
          <cell r="S12628">
            <v>1</v>
          </cell>
          <cell r="T12628">
            <v>0</v>
          </cell>
          <cell r="U12628">
            <v>3</v>
          </cell>
          <cell r="V12628">
            <v>72</v>
          </cell>
          <cell r="W12628">
            <v>0</v>
          </cell>
          <cell r="X12628">
            <v>72</v>
          </cell>
        </row>
        <row r="12629">
          <cell r="D12629">
            <v>27060508301</v>
          </cell>
          <cell r="E12629" t="str">
            <v>ZILLA PARISHAD UPPER PRI SCHOOL RITHAD 1</v>
          </cell>
          <cell r="F12629">
            <v>2</v>
          </cell>
          <cell r="G12629" t="str">
            <v>02 Primary with Upper Primary</v>
          </cell>
          <cell r="H12629" t="str">
            <v>02_Zilla Parishad</v>
          </cell>
          <cell r="I12629" t="e">
            <v>#N/A</v>
          </cell>
          <cell r="J12629">
            <v>3</v>
          </cell>
          <cell r="K12629">
            <v>9</v>
          </cell>
          <cell r="L12629">
            <v>1</v>
          </cell>
          <cell r="M12629">
            <v>1</v>
          </cell>
          <cell r="N12629">
            <v>1</v>
          </cell>
          <cell r="O12629">
            <v>1</v>
          </cell>
          <cell r="P12629">
            <v>1</v>
          </cell>
          <cell r="Q12629">
            <v>2</v>
          </cell>
          <cell r="R12629">
            <v>2</v>
          </cell>
          <cell r="S12629">
            <v>2</v>
          </cell>
          <cell r="T12629">
            <v>0</v>
          </cell>
          <cell r="U12629">
            <v>10</v>
          </cell>
          <cell r="V12629">
            <v>208</v>
          </cell>
          <cell r="W12629">
            <v>77</v>
          </cell>
          <cell r="X12629">
            <v>285</v>
          </cell>
        </row>
        <row r="12630">
          <cell r="D12630">
            <v>27060508302</v>
          </cell>
          <cell r="E12630" t="str">
            <v>ZPPS RITHAD 2</v>
          </cell>
          <cell r="F12630">
            <v>1</v>
          </cell>
          <cell r="G12630" t="str">
            <v>01 Primary</v>
          </cell>
          <cell r="H12630" t="str">
            <v>02_Zilla Parishad</v>
          </cell>
          <cell r="I12630" t="e">
            <v>#N/A</v>
          </cell>
          <cell r="J12630">
            <v>3</v>
          </cell>
          <cell r="K12630">
            <v>4</v>
          </cell>
          <cell r="L12630">
            <v>2</v>
          </cell>
          <cell r="M12630">
            <v>2</v>
          </cell>
          <cell r="N12630">
            <v>3</v>
          </cell>
          <cell r="O12630">
            <v>1</v>
          </cell>
          <cell r="P12630">
            <v>5</v>
          </cell>
          <cell r="Q12630">
            <v>1</v>
          </cell>
          <cell r="R12630">
            <v>2</v>
          </cell>
          <cell r="S12630">
            <v>1</v>
          </cell>
          <cell r="T12630">
            <v>0</v>
          </cell>
          <cell r="U12630">
            <v>4</v>
          </cell>
          <cell r="V12630">
            <v>92</v>
          </cell>
          <cell r="W12630">
            <v>0</v>
          </cell>
          <cell r="X12630">
            <v>92</v>
          </cell>
        </row>
        <row r="12631">
          <cell r="D12631">
            <v>27060508303</v>
          </cell>
          <cell r="E12631" t="str">
            <v>ZPPS URDU RITHAD</v>
          </cell>
          <cell r="F12631">
            <v>1</v>
          </cell>
          <cell r="G12631" t="str">
            <v>01 Primary</v>
          </cell>
          <cell r="H12631" t="str">
            <v>02_Zilla Parishad</v>
          </cell>
          <cell r="I12631" t="e">
            <v>#N/A</v>
          </cell>
          <cell r="J12631">
            <v>3</v>
          </cell>
          <cell r="K12631">
            <v>2</v>
          </cell>
          <cell r="L12631">
            <v>1</v>
          </cell>
          <cell r="M12631">
            <v>1</v>
          </cell>
          <cell r="N12631">
            <v>3</v>
          </cell>
          <cell r="O12631">
            <v>1</v>
          </cell>
          <cell r="P12631">
            <v>5</v>
          </cell>
          <cell r="Q12631">
            <v>2</v>
          </cell>
          <cell r="R12631">
            <v>2</v>
          </cell>
          <cell r="S12631">
            <v>2</v>
          </cell>
          <cell r="T12631">
            <v>0</v>
          </cell>
          <cell r="U12631">
            <v>2</v>
          </cell>
          <cell r="V12631">
            <v>11</v>
          </cell>
          <cell r="W12631">
            <v>0</v>
          </cell>
          <cell r="X12631">
            <v>11</v>
          </cell>
        </row>
        <row r="12632">
          <cell r="D12632">
            <v>27060508304</v>
          </cell>
          <cell r="E12632" t="str">
            <v>SHRI SHIVAJI VIDHYALAYA RITHAD</v>
          </cell>
          <cell r="F12632">
            <v>3</v>
          </cell>
          <cell r="G12632" t="str">
            <v>04 Pr. With Up.Pr. Sec. and H.Sec.</v>
          </cell>
          <cell r="H12632" t="str">
            <v>17_Pvt. Aided</v>
          </cell>
          <cell r="I12632" t="e">
            <v>#N/A</v>
          </cell>
          <cell r="J12632">
            <v>1</v>
          </cell>
          <cell r="K12632">
            <v>11</v>
          </cell>
          <cell r="L12632">
            <v>6</v>
          </cell>
          <cell r="M12632">
            <v>6</v>
          </cell>
          <cell r="N12632">
            <v>4</v>
          </cell>
          <cell r="O12632">
            <v>1</v>
          </cell>
          <cell r="P12632">
            <v>7</v>
          </cell>
          <cell r="Q12632">
            <v>1</v>
          </cell>
          <cell r="R12632">
            <v>1</v>
          </cell>
          <cell r="S12632">
            <v>1</v>
          </cell>
          <cell r="T12632">
            <v>0</v>
          </cell>
          <cell r="U12632">
            <v>8</v>
          </cell>
          <cell r="V12632">
            <v>112</v>
          </cell>
          <cell r="W12632">
            <v>415</v>
          </cell>
          <cell r="X12632">
            <v>527</v>
          </cell>
        </row>
        <row r="12633">
          <cell r="D12633">
            <v>27060508305</v>
          </cell>
          <cell r="E12633" t="str">
            <v>MURDESHWAR NI ASHRAMSHALA RITHAD</v>
          </cell>
          <cell r="F12633">
            <v>6</v>
          </cell>
          <cell r="G12633" t="str">
            <v>03 Pr. Up Pr. And Secondary Only</v>
          </cell>
          <cell r="H12633" t="str">
            <v>20_Social Welfare Unaided</v>
          </cell>
          <cell r="I12633" t="e">
            <v>#N/A</v>
          </cell>
          <cell r="J12633">
            <v>2</v>
          </cell>
          <cell r="K12633">
            <v>8</v>
          </cell>
          <cell r="L12633">
            <v>3</v>
          </cell>
          <cell r="M12633">
            <v>5</v>
          </cell>
          <cell r="N12633">
            <v>3</v>
          </cell>
          <cell r="O12633">
            <v>2</v>
          </cell>
          <cell r="P12633">
            <v>3</v>
          </cell>
          <cell r="Q12633">
            <v>1</v>
          </cell>
          <cell r="R12633">
            <v>9</v>
          </cell>
          <cell r="S12633">
            <v>1</v>
          </cell>
          <cell r="T12633">
            <v>0</v>
          </cell>
          <cell r="U12633">
            <v>7</v>
          </cell>
          <cell r="V12633">
            <v>34</v>
          </cell>
          <cell r="W12633">
            <v>40</v>
          </cell>
          <cell r="X12633">
            <v>74</v>
          </cell>
        </row>
        <row r="12634">
          <cell r="D12634">
            <v>27060508306</v>
          </cell>
          <cell r="E12634" t="str">
            <v>DIVYADRUSHTI ENGLISH SC RITHAD</v>
          </cell>
          <cell r="F12634">
            <v>1</v>
          </cell>
          <cell r="G12634" t="str">
            <v>01 Primary</v>
          </cell>
          <cell r="H12634" t="str">
            <v>25_Self Finance</v>
          </cell>
          <cell r="I12634" t="e">
            <v>#N/A</v>
          </cell>
          <cell r="J12634">
            <v>1</v>
          </cell>
          <cell r="K12634">
            <v>9</v>
          </cell>
          <cell r="L12634">
            <v>4</v>
          </cell>
          <cell r="M12634">
            <v>4</v>
          </cell>
          <cell r="N12634">
            <v>2</v>
          </cell>
          <cell r="O12634">
            <v>1</v>
          </cell>
          <cell r="P12634">
            <v>7</v>
          </cell>
          <cell r="Q12634">
            <v>1</v>
          </cell>
          <cell r="R12634">
            <v>9</v>
          </cell>
          <cell r="S12634">
            <v>1</v>
          </cell>
          <cell r="T12634">
            <v>0</v>
          </cell>
          <cell r="U12634">
            <v>3</v>
          </cell>
          <cell r="V12634">
            <v>70</v>
          </cell>
          <cell r="W12634">
            <v>0</v>
          </cell>
          <cell r="X12634">
            <v>70</v>
          </cell>
        </row>
        <row r="12635">
          <cell r="D12635">
            <v>27060508307</v>
          </cell>
          <cell r="E12635" t="str">
            <v>JIJAU PRI ENGLISH SCHOOL RITHAD</v>
          </cell>
          <cell r="F12635">
            <v>1</v>
          </cell>
          <cell r="G12635" t="str">
            <v>01 Primary</v>
          </cell>
          <cell r="H12635" t="str">
            <v>29_Un-Recognised</v>
          </cell>
          <cell r="I12635" t="e">
            <v>#N/A</v>
          </cell>
          <cell r="J12635">
            <v>7</v>
          </cell>
          <cell r="K12635">
            <v>6</v>
          </cell>
          <cell r="L12635">
            <v>2</v>
          </cell>
          <cell r="M12635">
            <v>2</v>
          </cell>
          <cell r="N12635">
            <v>4</v>
          </cell>
          <cell r="O12635">
            <v>2</v>
          </cell>
          <cell r="P12635">
            <v>3</v>
          </cell>
          <cell r="Q12635">
            <v>1</v>
          </cell>
          <cell r="R12635">
            <v>9</v>
          </cell>
          <cell r="S12635">
            <v>1</v>
          </cell>
          <cell r="T12635">
            <v>12</v>
          </cell>
          <cell r="U12635">
            <v>3</v>
          </cell>
          <cell r="V12635">
            <v>98</v>
          </cell>
          <cell r="W12635">
            <v>0</v>
          </cell>
          <cell r="X12635">
            <v>98</v>
          </cell>
        </row>
        <row r="12636">
          <cell r="D12636">
            <v>27060508308</v>
          </cell>
          <cell r="E12636" t="str">
            <v>SHAMBHURAJE JUNIOR SCI COLLEGE RITHAD</v>
          </cell>
          <cell r="F12636">
            <v>11</v>
          </cell>
          <cell r="G12636" t="str">
            <v>10 Higher Secondary only/Jr. College</v>
          </cell>
          <cell r="H12636" t="str">
            <v>25_Self Finance</v>
          </cell>
          <cell r="I12636" t="e">
            <v>#N/A</v>
          </cell>
          <cell r="J12636">
            <v>1</v>
          </cell>
          <cell r="K12636">
            <v>0</v>
          </cell>
          <cell r="L12636">
            <v>1</v>
          </cell>
          <cell r="M12636">
            <v>1</v>
          </cell>
          <cell r="N12636">
            <v>3</v>
          </cell>
          <cell r="O12636">
            <v>2</v>
          </cell>
          <cell r="P12636">
            <v>3</v>
          </cell>
          <cell r="Q12636">
            <v>1</v>
          </cell>
          <cell r="R12636">
            <v>9</v>
          </cell>
          <cell r="S12636">
            <v>1</v>
          </cell>
          <cell r="T12636">
            <v>0</v>
          </cell>
          <cell r="U12636">
            <v>0</v>
          </cell>
          <cell r="V12636">
            <v>0</v>
          </cell>
          <cell r="W12636">
            <v>0</v>
          </cell>
          <cell r="X12636">
            <v>0</v>
          </cell>
        </row>
        <row r="12637">
          <cell r="D12637">
            <v>27060508401</v>
          </cell>
          <cell r="E12637" t="str">
            <v>ZPPS VARUD T.</v>
          </cell>
          <cell r="F12637">
            <v>1</v>
          </cell>
          <cell r="G12637" t="str">
            <v>01 Primary</v>
          </cell>
          <cell r="H12637" t="str">
            <v>02_Zilla Parishad</v>
          </cell>
          <cell r="I12637" t="e">
            <v>#N/A</v>
          </cell>
          <cell r="J12637">
            <v>3</v>
          </cell>
          <cell r="K12637">
            <v>2</v>
          </cell>
          <cell r="L12637">
            <v>1</v>
          </cell>
          <cell r="M12637">
            <v>1</v>
          </cell>
          <cell r="N12637">
            <v>3</v>
          </cell>
          <cell r="O12637">
            <v>1</v>
          </cell>
          <cell r="P12637">
            <v>1</v>
          </cell>
          <cell r="Q12637">
            <v>2</v>
          </cell>
          <cell r="R12637">
            <v>2</v>
          </cell>
          <cell r="S12637">
            <v>2</v>
          </cell>
          <cell r="T12637">
            <v>0</v>
          </cell>
          <cell r="U12637">
            <v>2</v>
          </cell>
          <cell r="V12637">
            <v>40</v>
          </cell>
          <cell r="W12637">
            <v>0</v>
          </cell>
          <cell r="X12637">
            <v>40</v>
          </cell>
        </row>
        <row r="12638">
          <cell r="D12638">
            <v>27060508501</v>
          </cell>
          <cell r="E12638" t="str">
            <v>ZPPS YEAVATI</v>
          </cell>
          <cell r="F12638">
            <v>2</v>
          </cell>
          <cell r="G12638" t="str">
            <v>02 Primary with Upper Primary</v>
          </cell>
          <cell r="H12638" t="str">
            <v>02_Zilla Parishad</v>
          </cell>
          <cell r="I12638" t="e">
            <v>#N/A</v>
          </cell>
          <cell r="J12638">
            <v>3</v>
          </cell>
          <cell r="K12638">
            <v>7</v>
          </cell>
          <cell r="L12638">
            <v>2</v>
          </cell>
          <cell r="M12638">
            <v>1</v>
          </cell>
          <cell r="N12638">
            <v>4</v>
          </cell>
          <cell r="O12638">
            <v>1</v>
          </cell>
          <cell r="P12638">
            <v>3</v>
          </cell>
          <cell r="Q12638">
            <v>1</v>
          </cell>
          <cell r="R12638">
            <v>2</v>
          </cell>
          <cell r="S12638">
            <v>1</v>
          </cell>
          <cell r="T12638">
            <v>0</v>
          </cell>
          <cell r="U12638">
            <v>7</v>
          </cell>
          <cell r="V12638">
            <v>62</v>
          </cell>
          <cell r="W12638">
            <v>28</v>
          </cell>
          <cell r="X12638">
            <v>90</v>
          </cell>
        </row>
        <row r="12639">
          <cell r="D12639">
            <v>27060508502</v>
          </cell>
          <cell r="E12639" t="str">
            <v>B.DHABEKAR VIDHYALAYA YEAVATI</v>
          </cell>
          <cell r="F12639">
            <v>3</v>
          </cell>
          <cell r="G12639" t="str">
            <v>04 Pr. With Up.Pr. Sec. and H.Sec.</v>
          </cell>
          <cell r="H12639" t="str">
            <v>17_Pvt. Aided</v>
          </cell>
          <cell r="I12639" t="e">
            <v>#N/A</v>
          </cell>
          <cell r="J12639">
            <v>2</v>
          </cell>
          <cell r="K12639">
            <v>4</v>
          </cell>
          <cell r="L12639">
            <v>1</v>
          </cell>
          <cell r="M12639">
            <v>1</v>
          </cell>
          <cell r="N12639">
            <v>3</v>
          </cell>
          <cell r="O12639">
            <v>2</v>
          </cell>
          <cell r="P12639">
            <v>5</v>
          </cell>
          <cell r="Q12639">
            <v>1</v>
          </cell>
          <cell r="R12639">
            <v>2</v>
          </cell>
          <cell r="S12639">
            <v>1</v>
          </cell>
          <cell r="T12639">
            <v>0</v>
          </cell>
          <cell r="U12639">
            <v>4</v>
          </cell>
          <cell r="V12639">
            <v>44</v>
          </cell>
          <cell r="W12639">
            <v>144</v>
          </cell>
          <cell r="X12639">
            <v>188</v>
          </cell>
        </row>
        <row r="12640">
          <cell r="D12640">
            <v>27060508503</v>
          </cell>
          <cell r="E12640" t="str">
            <v>RAJMATA JIJAU PRI MARATHI SC YEOTI</v>
          </cell>
          <cell r="F12640">
            <v>1</v>
          </cell>
          <cell r="G12640" t="str">
            <v>01 Primary</v>
          </cell>
          <cell r="H12640" t="str">
            <v>17_Pvt. Aided</v>
          </cell>
          <cell r="I12640" t="e">
            <v>#N/A</v>
          </cell>
          <cell r="J12640">
            <v>1</v>
          </cell>
          <cell r="K12640">
            <v>5</v>
          </cell>
          <cell r="L12640">
            <v>1</v>
          </cell>
          <cell r="M12640">
            <v>1</v>
          </cell>
          <cell r="N12640">
            <v>3</v>
          </cell>
          <cell r="O12640">
            <v>2</v>
          </cell>
          <cell r="P12640">
            <v>6</v>
          </cell>
          <cell r="Q12640">
            <v>1</v>
          </cell>
          <cell r="R12640">
            <v>2</v>
          </cell>
          <cell r="S12640">
            <v>1</v>
          </cell>
          <cell r="T12640">
            <v>0</v>
          </cell>
          <cell r="U12640">
            <v>4</v>
          </cell>
          <cell r="V12640">
            <v>152</v>
          </cell>
          <cell r="W12640">
            <v>0</v>
          </cell>
          <cell r="X12640">
            <v>152</v>
          </cell>
        </row>
        <row r="12641">
          <cell r="D12641">
            <v>27060508601</v>
          </cell>
          <cell r="E12641" t="str">
            <v>ZPPS GANESHPUR</v>
          </cell>
          <cell r="F12641">
            <v>1</v>
          </cell>
          <cell r="G12641" t="str">
            <v>01 Primary</v>
          </cell>
          <cell r="H12641" t="str">
            <v>02_Zilla Parishad</v>
          </cell>
          <cell r="I12641" t="e">
            <v>#N/A</v>
          </cell>
          <cell r="J12641">
            <v>3</v>
          </cell>
          <cell r="K12641">
            <v>4</v>
          </cell>
          <cell r="L12641">
            <v>1</v>
          </cell>
          <cell r="M12641">
            <v>1</v>
          </cell>
          <cell r="N12641">
            <v>3</v>
          </cell>
          <cell r="O12641">
            <v>1</v>
          </cell>
          <cell r="P12641">
            <v>2</v>
          </cell>
          <cell r="Q12641">
            <v>1</v>
          </cell>
          <cell r="R12641">
            <v>1</v>
          </cell>
          <cell r="S12641">
            <v>1</v>
          </cell>
          <cell r="T12641">
            <v>0</v>
          </cell>
          <cell r="U12641">
            <v>3</v>
          </cell>
          <cell r="V12641">
            <v>70</v>
          </cell>
          <cell r="W12641">
            <v>0</v>
          </cell>
          <cell r="X12641">
            <v>70</v>
          </cell>
        </row>
        <row r="12642">
          <cell r="D12642">
            <v>27060508701</v>
          </cell>
          <cell r="E12642" t="str">
            <v>ZPPS KARDA</v>
          </cell>
          <cell r="F12642">
            <v>1</v>
          </cell>
          <cell r="G12642" t="str">
            <v>01 Primary</v>
          </cell>
          <cell r="H12642" t="str">
            <v>02_Zilla Parishad</v>
          </cell>
          <cell r="I12642" t="e">
            <v>#N/A</v>
          </cell>
          <cell r="J12642">
            <v>3</v>
          </cell>
          <cell r="K12642">
            <v>4</v>
          </cell>
          <cell r="L12642">
            <v>1</v>
          </cell>
          <cell r="M12642">
            <v>1</v>
          </cell>
          <cell r="N12642">
            <v>1</v>
          </cell>
          <cell r="O12642">
            <v>1</v>
          </cell>
          <cell r="P12642">
            <v>1</v>
          </cell>
          <cell r="Q12642">
            <v>1</v>
          </cell>
          <cell r="R12642">
            <v>1</v>
          </cell>
          <cell r="S12642">
            <v>1</v>
          </cell>
          <cell r="T12642">
            <v>0</v>
          </cell>
          <cell r="U12642">
            <v>4</v>
          </cell>
          <cell r="V12642">
            <v>106</v>
          </cell>
          <cell r="W12642">
            <v>0</v>
          </cell>
          <cell r="X12642">
            <v>106</v>
          </cell>
        </row>
        <row r="12643">
          <cell r="D12643">
            <v>27060508702</v>
          </cell>
          <cell r="E12643" t="str">
            <v>DNYNESHWAR VIDHYALAY KARDA</v>
          </cell>
          <cell r="F12643">
            <v>6</v>
          </cell>
          <cell r="G12643" t="str">
            <v>03 Pr. Up Pr. And Secondary Only</v>
          </cell>
          <cell r="H12643" t="str">
            <v>17_Pvt. Aided</v>
          </cell>
          <cell r="I12643" t="e">
            <v>#N/A</v>
          </cell>
          <cell r="J12643">
            <v>2</v>
          </cell>
          <cell r="K12643">
            <v>4</v>
          </cell>
          <cell r="L12643">
            <v>1</v>
          </cell>
          <cell r="M12643">
            <v>0</v>
          </cell>
          <cell r="N12643">
            <v>1</v>
          </cell>
          <cell r="O12643">
            <v>1</v>
          </cell>
          <cell r="P12643">
            <v>5</v>
          </cell>
          <cell r="Q12643">
            <v>1</v>
          </cell>
          <cell r="R12643">
            <v>1</v>
          </cell>
          <cell r="S12643">
            <v>1</v>
          </cell>
          <cell r="T12643">
            <v>0</v>
          </cell>
          <cell r="U12643">
            <v>5</v>
          </cell>
          <cell r="V12643">
            <v>24</v>
          </cell>
          <cell r="W12643">
            <v>107</v>
          </cell>
          <cell r="X12643">
            <v>131</v>
          </cell>
        </row>
        <row r="12644">
          <cell r="D12644">
            <v>27060508801</v>
          </cell>
          <cell r="E12644" t="str">
            <v>ZPPS PACHAMBA</v>
          </cell>
          <cell r="F12644">
            <v>1</v>
          </cell>
          <cell r="G12644" t="str">
            <v>01 Primary</v>
          </cell>
          <cell r="H12644" t="str">
            <v>02_Zilla Parishad</v>
          </cell>
          <cell r="I12644" t="e">
            <v>#N/A</v>
          </cell>
          <cell r="J12644">
            <v>3</v>
          </cell>
          <cell r="K12644">
            <v>1</v>
          </cell>
          <cell r="L12644">
            <v>1</v>
          </cell>
          <cell r="M12644">
            <v>1</v>
          </cell>
          <cell r="N12644">
            <v>3</v>
          </cell>
          <cell r="O12644">
            <v>2</v>
          </cell>
          <cell r="P12644">
            <v>1</v>
          </cell>
          <cell r="Q12644">
            <v>1</v>
          </cell>
          <cell r="R12644">
            <v>2</v>
          </cell>
          <cell r="S12644">
            <v>1</v>
          </cell>
          <cell r="T12644">
            <v>0</v>
          </cell>
          <cell r="U12644">
            <v>2</v>
          </cell>
          <cell r="V12644">
            <v>26</v>
          </cell>
          <cell r="W12644">
            <v>0</v>
          </cell>
          <cell r="X12644">
            <v>26</v>
          </cell>
        </row>
        <row r="12645">
          <cell r="D12645">
            <v>27060508901</v>
          </cell>
          <cell r="E12645" t="str">
            <v>NAGAR PARISHAD RISOD BOYS</v>
          </cell>
          <cell r="F12645">
            <v>2</v>
          </cell>
          <cell r="G12645" t="str">
            <v>02 Primary with Upper Primary</v>
          </cell>
          <cell r="H12645" t="str">
            <v>04_Nagar Palika</v>
          </cell>
          <cell r="I12645" t="e">
            <v>#N/A</v>
          </cell>
          <cell r="J12645">
            <v>3</v>
          </cell>
          <cell r="K12645">
            <v>8</v>
          </cell>
          <cell r="L12645">
            <v>1</v>
          </cell>
          <cell r="M12645">
            <v>1</v>
          </cell>
          <cell r="N12645">
            <v>3</v>
          </cell>
          <cell r="O12645">
            <v>1</v>
          </cell>
          <cell r="P12645">
            <v>1</v>
          </cell>
          <cell r="Q12645">
            <v>1</v>
          </cell>
          <cell r="R12645">
            <v>2</v>
          </cell>
          <cell r="S12645">
            <v>2</v>
          </cell>
          <cell r="T12645">
            <v>0</v>
          </cell>
          <cell r="U12645">
            <v>7</v>
          </cell>
          <cell r="V12645">
            <v>127</v>
          </cell>
          <cell r="W12645">
            <v>61</v>
          </cell>
          <cell r="X12645">
            <v>188</v>
          </cell>
        </row>
        <row r="12646">
          <cell r="D12646">
            <v>27060508902</v>
          </cell>
          <cell r="E12646" t="str">
            <v>NAGAR PARISHAD RISOD GIRLS</v>
          </cell>
          <cell r="F12646">
            <v>1</v>
          </cell>
          <cell r="G12646" t="str">
            <v>01 Primary</v>
          </cell>
          <cell r="H12646" t="str">
            <v>04_Nagar Palika</v>
          </cell>
          <cell r="I12646" t="e">
            <v>#N/A</v>
          </cell>
          <cell r="J12646">
            <v>3</v>
          </cell>
          <cell r="K12646">
            <v>4</v>
          </cell>
          <cell r="L12646">
            <v>2</v>
          </cell>
          <cell r="M12646">
            <v>0</v>
          </cell>
          <cell r="N12646">
            <v>1</v>
          </cell>
          <cell r="O12646">
            <v>1</v>
          </cell>
          <cell r="P12646">
            <v>1</v>
          </cell>
          <cell r="Q12646">
            <v>2</v>
          </cell>
          <cell r="R12646">
            <v>2</v>
          </cell>
          <cell r="S12646">
            <v>2</v>
          </cell>
          <cell r="T12646">
            <v>0</v>
          </cell>
          <cell r="U12646">
            <v>4</v>
          </cell>
          <cell r="V12646">
            <v>68</v>
          </cell>
          <cell r="W12646">
            <v>0</v>
          </cell>
          <cell r="X12646">
            <v>68</v>
          </cell>
        </row>
        <row r="12647">
          <cell r="D12647">
            <v>27060508903</v>
          </cell>
          <cell r="E12647" t="str">
            <v>NAGAR PARISHAD URDU PRI SC RISOD</v>
          </cell>
          <cell r="F12647">
            <v>2</v>
          </cell>
          <cell r="G12647" t="str">
            <v>02 Primary with Upper Primary</v>
          </cell>
          <cell r="H12647" t="str">
            <v>04_Nagar Palika</v>
          </cell>
          <cell r="I12647" t="e">
            <v>#N/A</v>
          </cell>
          <cell r="J12647">
            <v>3</v>
          </cell>
          <cell r="K12647">
            <v>8</v>
          </cell>
          <cell r="L12647">
            <v>1</v>
          </cell>
          <cell r="M12647">
            <v>1</v>
          </cell>
          <cell r="N12647">
            <v>1</v>
          </cell>
          <cell r="O12647">
            <v>2</v>
          </cell>
          <cell r="P12647">
            <v>1</v>
          </cell>
          <cell r="Q12647">
            <v>2</v>
          </cell>
          <cell r="R12647">
            <v>2</v>
          </cell>
          <cell r="S12647">
            <v>2</v>
          </cell>
          <cell r="T12647">
            <v>0</v>
          </cell>
          <cell r="U12647">
            <v>7</v>
          </cell>
          <cell r="V12647">
            <v>69</v>
          </cell>
          <cell r="W12647">
            <v>75</v>
          </cell>
          <cell r="X12647">
            <v>144</v>
          </cell>
        </row>
        <row r="12648">
          <cell r="D12648">
            <v>27060508904</v>
          </cell>
          <cell r="E12648" t="str">
            <v>BHARAT MADHY. BOY'S SCHOOL RISOD</v>
          </cell>
          <cell r="F12648">
            <v>3</v>
          </cell>
          <cell r="G12648" t="str">
            <v>04 Pr. With Up.Pr. Sec. and H.Sec.</v>
          </cell>
          <cell r="H12648" t="str">
            <v>17_Pvt. Aided</v>
          </cell>
          <cell r="I12648" t="e">
            <v>#N/A</v>
          </cell>
          <cell r="J12648">
            <v>2</v>
          </cell>
          <cell r="K12648">
            <v>12</v>
          </cell>
          <cell r="L12648">
            <v>5</v>
          </cell>
          <cell r="M12648">
            <v>5</v>
          </cell>
          <cell r="N12648">
            <v>4</v>
          </cell>
          <cell r="O12648">
            <v>1</v>
          </cell>
          <cell r="P12648">
            <v>1</v>
          </cell>
          <cell r="Q12648">
            <v>1</v>
          </cell>
          <cell r="R12648">
            <v>2</v>
          </cell>
          <cell r="S12648">
            <v>2</v>
          </cell>
          <cell r="T12648">
            <v>0</v>
          </cell>
          <cell r="U12648">
            <v>24</v>
          </cell>
          <cell r="V12648">
            <v>208</v>
          </cell>
          <cell r="W12648">
            <v>872</v>
          </cell>
          <cell r="X12648">
            <v>1080</v>
          </cell>
        </row>
        <row r="12649">
          <cell r="D12649">
            <v>27060508905</v>
          </cell>
          <cell r="E12649" t="str">
            <v>BHARAT MADHY. GIRL'S SHCOOL RISOD</v>
          </cell>
          <cell r="F12649">
            <v>3</v>
          </cell>
          <cell r="G12649" t="str">
            <v>04 Pr. With Up.Pr. Sec. and H.Sec.</v>
          </cell>
          <cell r="H12649" t="str">
            <v>17_Pvt. Aided</v>
          </cell>
          <cell r="I12649" t="e">
            <v>#N/A</v>
          </cell>
          <cell r="J12649">
            <v>1</v>
          </cell>
          <cell r="K12649">
            <v>10</v>
          </cell>
          <cell r="L12649">
            <v>2</v>
          </cell>
          <cell r="M12649">
            <v>0</v>
          </cell>
          <cell r="N12649">
            <v>1</v>
          </cell>
          <cell r="O12649">
            <v>2</v>
          </cell>
          <cell r="P12649">
            <v>1</v>
          </cell>
          <cell r="Q12649">
            <v>1</v>
          </cell>
          <cell r="R12649">
            <v>2</v>
          </cell>
          <cell r="S12649">
            <v>1</v>
          </cell>
          <cell r="T12649">
            <v>0</v>
          </cell>
          <cell r="U12649">
            <v>16</v>
          </cell>
          <cell r="V12649">
            <v>97</v>
          </cell>
          <cell r="W12649">
            <v>493</v>
          </cell>
          <cell r="X12649">
            <v>590</v>
          </cell>
        </row>
        <row r="12650">
          <cell r="D12650">
            <v>27060508906</v>
          </cell>
          <cell r="E12650" t="str">
            <v>BHARAT PRIMARY SHCOOL RISOD</v>
          </cell>
          <cell r="F12650">
            <v>2</v>
          </cell>
          <cell r="G12650" t="str">
            <v>02 Primary with Upper Primary</v>
          </cell>
          <cell r="H12650" t="str">
            <v>17_Pvt. Aided</v>
          </cell>
          <cell r="I12650" t="e">
            <v>#N/A</v>
          </cell>
          <cell r="J12650">
            <v>1</v>
          </cell>
          <cell r="K12650">
            <v>19</v>
          </cell>
          <cell r="L12650">
            <v>4</v>
          </cell>
          <cell r="M12650">
            <v>5</v>
          </cell>
          <cell r="N12650">
            <v>1</v>
          </cell>
          <cell r="O12650">
            <v>1</v>
          </cell>
          <cell r="P12650">
            <v>1</v>
          </cell>
          <cell r="Q12650">
            <v>1</v>
          </cell>
          <cell r="R12650">
            <v>1</v>
          </cell>
          <cell r="S12650">
            <v>1</v>
          </cell>
          <cell r="T12650">
            <v>0</v>
          </cell>
          <cell r="U12650">
            <v>31</v>
          </cell>
          <cell r="V12650">
            <v>1119</v>
          </cell>
          <cell r="W12650">
            <v>259</v>
          </cell>
          <cell r="X12650">
            <v>1378</v>
          </cell>
        </row>
        <row r="12651">
          <cell r="D12651">
            <v>27060508907</v>
          </cell>
          <cell r="E12651" t="str">
            <v>SAVITRIBAI FULE PR. SCHOOL RISOD</v>
          </cell>
          <cell r="F12651">
            <v>2</v>
          </cell>
          <cell r="G12651" t="str">
            <v>02 Primary with Upper Primary</v>
          </cell>
          <cell r="H12651" t="str">
            <v>17_Pvt. Aided</v>
          </cell>
          <cell r="I12651" t="e">
            <v>#N/A</v>
          </cell>
          <cell r="J12651">
            <v>2</v>
          </cell>
          <cell r="K12651">
            <v>7</v>
          </cell>
          <cell r="L12651">
            <v>2</v>
          </cell>
          <cell r="M12651">
            <v>2</v>
          </cell>
          <cell r="N12651">
            <v>4</v>
          </cell>
          <cell r="O12651">
            <v>1</v>
          </cell>
          <cell r="P12651">
            <v>3</v>
          </cell>
          <cell r="Q12651">
            <v>1</v>
          </cell>
          <cell r="R12651">
            <v>2</v>
          </cell>
          <cell r="S12651">
            <v>1</v>
          </cell>
          <cell r="T12651">
            <v>0</v>
          </cell>
          <cell r="U12651">
            <v>8</v>
          </cell>
          <cell r="V12651">
            <v>152</v>
          </cell>
          <cell r="W12651">
            <v>57</v>
          </cell>
          <cell r="X12651">
            <v>209</v>
          </cell>
        </row>
        <row r="12652">
          <cell r="D12652">
            <v>27060508908</v>
          </cell>
          <cell r="E12652" t="str">
            <v>MAHATMA JYOTIBA FULE VIDYALAYA RISOD</v>
          </cell>
          <cell r="F12652">
            <v>7</v>
          </cell>
          <cell r="G12652" t="str">
            <v>06 Upper Pr. And Secondary</v>
          </cell>
          <cell r="H12652" t="str">
            <v>17_Pvt. Aided</v>
          </cell>
          <cell r="I12652" t="e">
            <v>#N/A</v>
          </cell>
          <cell r="J12652">
            <v>1</v>
          </cell>
          <cell r="K12652">
            <v>3</v>
          </cell>
          <cell r="L12652">
            <v>1</v>
          </cell>
          <cell r="M12652">
            <v>1</v>
          </cell>
          <cell r="N12652">
            <v>1</v>
          </cell>
          <cell r="O12652">
            <v>1</v>
          </cell>
          <cell r="P12652">
            <v>3</v>
          </cell>
          <cell r="Q12652">
            <v>1</v>
          </cell>
          <cell r="R12652">
            <v>1</v>
          </cell>
          <cell r="S12652">
            <v>1</v>
          </cell>
          <cell r="T12652">
            <v>0</v>
          </cell>
          <cell r="U12652">
            <v>3</v>
          </cell>
          <cell r="V12652">
            <v>0</v>
          </cell>
          <cell r="W12652">
            <v>109</v>
          </cell>
          <cell r="X12652">
            <v>109</v>
          </cell>
        </row>
        <row r="12653">
          <cell r="D12653">
            <v>27060508909</v>
          </cell>
          <cell r="E12653" t="str">
            <v>PANJABRAO DESHMUKH VIDHY. RISOD</v>
          </cell>
          <cell r="F12653">
            <v>6</v>
          </cell>
          <cell r="G12653" t="str">
            <v>03 Pr. Up Pr. And Secondary Only</v>
          </cell>
          <cell r="H12653" t="str">
            <v>17_Pvt. Aided</v>
          </cell>
          <cell r="I12653" t="e">
            <v>#N/A</v>
          </cell>
          <cell r="J12653">
            <v>2</v>
          </cell>
          <cell r="K12653">
            <v>4</v>
          </cell>
          <cell r="L12653">
            <v>2</v>
          </cell>
          <cell r="M12653">
            <v>2</v>
          </cell>
          <cell r="N12653">
            <v>1</v>
          </cell>
          <cell r="O12653">
            <v>2</v>
          </cell>
          <cell r="P12653">
            <v>3</v>
          </cell>
          <cell r="Q12653">
            <v>1</v>
          </cell>
          <cell r="R12653">
            <v>1</v>
          </cell>
          <cell r="S12653">
            <v>1</v>
          </cell>
          <cell r="T12653">
            <v>0</v>
          </cell>
          <cell r="U12653">
            <v>4</v>
          </cell>
          <cell r="V12653">
            <v>16</v>
          </cell>
          <cell r="W12653">
            <v>69</v>
          </cell>
          <cell r="X12653">
            <v>85</v>
          </cell>
        </row>
        <row r="12654">
          <cell r="D12654">
            <v>27060508910</v>
          </cell>
          <cell r="E12654" t="str">
            <v>SHRI SHIVAJI HIGH SCHOOL RISOD</v>
          </cell>
          <cell r="F12654">
            <v>3</v>
          </cell>
          <cell r="G12654" t="str">
            <v>04 Pr. With Up.Pr. Sec. and H.Sec.</v>
          </cell>
          <cell r="H12654" t="str">
            <v>17_Pvt. Aided</v>
          </cell>
          <cell r="I12654" t="e">
            <v>#N/A</v>
          </cell>
          <cell r="J12654">
            <v>1</v>
          </cell>
          <cell r="K12654">
            <v>12</v>
          </cell>
          <cell r="L12654">
            <v>10</v>
          </cell>
          <cell r="M12654">
            <v>10</v>
          </cell>
          <cell r="N12654">
            <v>1</v>
          </cell>
          <cell r="O12654">
            <v>1</v>
          </cell>
          <cell r="P12654">
            <v>3</v>
          </cell>
          <cell r="Q12654">
            <v>1</v>
          </cell>
          <cell r="R12654">
            <v>1</v>
          </cell>
          <cell r="S12654">
            <v>1</v>
          </cell>
          <cell r="T12654">
            <v>0</v>
          </cell>
          <cell r="U12654">
            <v>20</v>
          </cell>
          <cell r="V12654">
            <v>183</v>
          </cell>
          <cell r="W12654">
            <v>657</v>
          </cell>
          <cell r="X12654">
            <v>840</v>
          </cell>
        </row>
        <row r="12655">
          <cell r="D12655">
            <v>27060508911</v>
          </cell>
          <cell r="E12655" t="str">
            <v>DR. ALLAMA IQBAL URDU HIGH SC RISOD</v>
          </cell>
          <cell r="F12655">
            <v>3</v>
          </cell>
          <cell r="G12655" t="str">
            <v>04 Pr. With Up.Pr. Sec. and H.Sec.</v>
          </cell>
          <cell r="H12655" t="str">
            <v>17_Pvt. Aided</v>
          </cell>
          <cell r="I12655" t="e">
            <v>#N/A</v>
          </cell>
          <cell r="J12655">
            <v>2</v>
          </cell>
          <cell r="K12655">
            <v>4</v>
          </cell>
          <cell r="L12655">
            <v>2</v>
          </cell>
          <cell r="M12655">
            <v>2</v>
          </cell>
          <cell r="N12655">
            <v>4</v>
          </cell>
          <cell r="O12655">
            <v>1</v>
          </cell>
          <cell r="P12655">
            <v>3</v>
          </cell>
          <cell r="Q12655">
            <v>1</v>
          </cell>
          <cell r="R12655">
            <v>2</v>
          </cell>
          <cell r="S12655">
            <v>1</v>
          </cell>
          <cell r="T12655">
            <v>0</v>
          </cell>
          <cell r="U12655">
            <v>4</v>
          </cell>
          <cell r="V12655">
            <v>30</v>
          </cell>
          <cell r="W12655">
            <v>137</v>
          </cell>
          <cell r="X12655">
            <v>167</v>
          </cell>
        </row>
        <row r="12656">
          <cell r="D12656">
            <v>27060508912</v>
          </cell>
          <cell r="E12656" t="str">
            <v>DNYANDIP MARATHI PRI SCHOOL RISOD</v>
          </cell>
          <cell r="F12656">
            <v>6</v>
          </cell>
          <cell r="G12656" t="str">
            <v>03 Pr. Up Pr. And Secondary Only</v>
          </cell>
          <cell r="H12656" t="str">
            <v>17_Pvt. Aided</v>
          </cell>
          <cell r="I12656" t="e">
            <v>#N/A</v>
          </cell>
          <cell r="J12656">
            <v>2</v>
          </cell>
          <cell r="K12656">
            <v>6</v>
          </cell>
          <cell r="L12656">
            <v>1</v>
          </cell>
          <cell r="M12656">
            <v>1</v>
          </cell>
          <cell r="N12656">
            <v>3</v>
          </cell>
          <cell r="O12656">
            <v>2</v>
          </cell>
          <cell r="P12656">
            <v>3</v>
          </cell>
          <cell r="Q12656">
            <v>1</v>
          </cell>
          <cell r="R12656">
            <v>2</v>
          </cell>
          <cell r="S12656">
            <v>2</v>
          </cell>
          <cell r="T12656">
            <v>0</v>
          </cell>
          <cell r="U12656">
            <v>10</v>
          </cell>
          <cell r="V12656">
            <v>230</v>
          </cell>
          <cell r="W12656">
            <v>112</v>
          </cell>
          <cell r="X12656">
            <v>342</v>
          </cell>
        </row>
        <row r="12657">
          <cell r="D12657">
            <v>27060508913</v>
          </cell>
          <cell r="E12657" t="str">
            <v>RAJASTAN MARATHI PRI SCHOOL RISOD</v>
          </cell>
          <cell r="F12657">
            <v>2</v>
          </cell>
          <cell r="G12657" t="str">
            <v>02 Primary with Upper Primary</v>
          </cell>
          <cell r="H12657" t="str">
            <v>17_Pvt. Aided</v>
          </cell>
          <cell r="I12657" t="e">
            <v>#N/A</v>
          </cell>
          <cell r="J12657">
            <v>2</v>
          </cell>
          <cell r="K12657">
            <v>8</v>
          </cell>
          <cell r="L12657">
            <v>5</v>
          </cell>
          <cell r="M12657">
            <v>5</v>
          </cell>
          <cell r="N12657">
            <v>3</v>
          </cell>
          <cell r="O12657">
            <v>2</v>
          </cell>
          <cell r="P12657">
            <v>3</v>
          </cell>
          <cell r="Q12657">
            <v>1</v>
          </cell>
          <cell r="R12657">
            <v>2</v>
          </cell>
          <cell r="S12657">
            <v>1</v>
          </cell>
          <cell r="T12657">
            <v>0</v>
          </cell>
          <cell r="U12657">
            <v>8</v>
          </cell>
          <cell r="V12657">
            <v>244</v>
          </cell>
          <cell r="W12657">
            <v>118</v>
          </cell>
          <cell r="X12657">
            <v>362</v>
          </cell>
        </row>
        <row r="12658">
          <cell r="D12658">
            <v>27060508914</v>
          </cell>
          <cell r="E12658" t="str">
            <v>MANGALMURTI PRI SHCOOL RISOD</v>
          </cell>
          <cell r="F12658">
            <v>2</v>
          </cell>
          <cell r="G12658" t="str">
            <v>02 Primary with Upper Primary</v>
          </cell>
          <cell r="H12658" t="str">
            <v>17_Pvt. Aided</v>
          </cell>
          <cell r="I12658" t="e">
            <v>#N/A</v>
          </cell>
          <cell r="J12658">
            <v>1</v>
          </cell>
          <cell r="K12658">
            <v>8</v>
          </cell>
          <cell r="L12658">
            <v>2</v>
          </cell>
          <cell r="M12658">
            <v>2</v>
          </cell>
          <cell r="N12658">
            <v>4</v>
          </cell>
          <cell r="O12658">
            <v>2</v>
          </cell>
          <cell r="P12658">
            <v>3</v>
          </cell>
          <cell r="Q12658">
            <v>1</v>
          </cell>
          <cell r="R12658">
            <v>2</v>
          </cell>
          <cell r="S12658">
            <v>1</v>
          </cell>
          <cell r="T12658">
            <v>0</v>
          </cell>
          <cell r="U12658">
            <v>8</v>
          </cell>
          <cell r="V12658">
            <v>169</v>
          </cell>
          <cell r="W12658">
            <v>68</v>
          </cell>
          <cell r="X12658">
            <v>237</v>
          </cell>
        </row>
        <row r="12659">
          <cell r="D12659">
            <v>27060508915</v>
          </cell>
          <cell r="E12659" t="str">
            <v>GAJNAN MAHARAJ PRI SCHOOL RISOD</v>
          </cell>
          <cell r="F12659">
            <v>2</v>
          </cell>
          <cell r="G12659" t="str">
            <v>02 Primary with Upper Primary</v>
          </cell>
          <cell r="H12659" t="str">
            <v>17_Pvt. Aided</v>
          </cell>
          <cell r="I12659" t="e">
            <v>#N/A</v>
          </cell>
          <cell r="J12659">
            <v>2</v>
          </cell>
          <cell r="K12659">
            <v>7</v>
          </cell>
          <cell r="L12659">
            <v>2</v>
          </cell>
          <cell r="M12659">
            <v>2</v>
          </cell>
          <cell r="N12659">
            <v>1</v>
          </cell>
          <cell r="O12659">
            <v>2</v>
          </cell>
          <cell r="P12659">
            <v>3</v>
          </cell>
          <cell r="Q12659">
            <v>1</v>
          </cell>
          <cell r="R12659">
            <v>1</v>
          </cell>
          <cell r="S12659">
            <v>1</v>
          </cell>
          <cell r="T12659">
            <v>0</v>
          </cell>
          <cell r="U12659">
            <v>8</v>
          </cell>
          <cell r="V12659">
            <v>120</v>
          </cell>
          <cell r="W12659">
            <v>38</v>
          </cell>
          <cell r="X12659">
            <v>158</v>
          </cell>
        </row>
        <row r="12660">
          <cell r="D12660">
            <v>27060508916</v>
          </cell>
          <cell r="E12660" t="str">
            <v>SHIVAJI PRATHAMIC SCHOOL RISOD</v>
          </cell>
          <cell r="F12660">
            <v>1</v>
          </cell>
          <cell r="G12660" t="str">
            <v>01 Primary</v>
          </cell>
          <cell r="H12660" t="str">
            <v>17_Pvt. Aided</v>
          </cell>
          <cell r="I12660" t="e">
            <v>#N/A</v>
          </cell>
          <cell r="J12660">
            <v>1</v>
          </cell>
          <cell r="K12660">
            <v>8</v>
          </cell>
          <cell r="L12660">
            <v>3</v>
          </cell>
          <cell r="M12660">
            <v>3</v>
          </cell>
          <cell r="N12660">
            <v>3</v>
          </cell>
          <cell r="O12660">
            <v>1</v>
          </cell>
          <cell r="P12660">
            <v>1</v>
          </cell>
          <cell r="Q12660">
            <v>1</v>
          </cell>
          <cell r="R12660">
            <v>2</v>
          </cell>
          <cell r="S12660">
            <v>1</v>
          </cell>
          <cell r="T12660">
            <v>0</v>
          </cell>
          <cell r="U12660">
            <v>8</v>
          </cell>
          <cell r="V12660">
            <v>355</v>
          </cell>
          <cell r="W12660">
            <v>0</v>
          </cell>
          <cell r="X12660">
            <v>355</v>
          </cell>
        </row>
        <row r="12661">
          <cell r="D12661">
            <v>27060508917</v>
          </cell>
          <cell r="E12661" t="str">
            <v>SHIVAJI URDU PRATHAMIC SCHOOL RISOD</v>
          </cell>
          <cell r="F12661">
            <v>1</v>
          </cell>
          <cell r="G12661" t="str">
            <v>01 Primary</v>
          </cell>
          <cell r="H12661" t="str">
            <v>17_Pvt. Aided</v>
          </cell>
          <cell r="I12661" t="e">
            <v>#N/A</v>
          </cell>
          <cell r="J12661">
            <v>1</v>
          </cell>
          <cell r="K12661">
            <v>4</v>
          </cell>
          <cell r="L12661">
            <v>4</v>
          </cell>
          <cell r="M12661">
            <v>4</v>
          </cell>
          <cell r="N12661">
            <v>3</v>
          </cell>
          <cell r="O12661">
            <v>1</v>
          </cell>
          <cell r="P12661">
            <v>3</v>
          </cell>
          <cell r="Q12661">
            <v>1</v>
          </cell>
          <cell r="R12661">
            <v>2</v>
          </cell>
          <cell r="S12661">
            <v>1</v>
          </cell>
          <cell r="T12661">
            <v>0</v>
          </cell>
          <cell r="U12661">
            <v>4</v>
          </cell>
          <cell r="V12661">
            <v>174</v>
          </cell>
          <cell r="W12661">
            <v>0</v>
          </cell>
          <cell r="X12661">
            <v>174</v>
          </cell>
        </row>
        <row r="12662">
          <cell r="D12662">
            <v>27060508918</v>
          </cell>
          <cell r="E12662" t="str">
            <v>RAJASTAN CONVENT RISOD</v>
          </cell>
          <cell r="F12662">
            <v>6</v>
          </cell>
          <cell r="G12662" t="str">
            <v>03 Pr. Up Pr. And Secondary Only</v>
          </cell>
          <cell r="H12662" t="str">
            <v>24_Permanent Unaided</v>
          </cell>
          <cell r="I12662" t="e">
            <v>#N/A</v>
          </cell>
          <cell r="J12662">
            <v>1</v>
          </cell>
          <cell r="K12662">
            <v>8</v>
          </cell>
          <cell r="L12662">
            <v>4</v>
          </cell>
          <cell r="M12662">
            <v>4</v>
          </cell>
          <cell r="N12662">
            <v>3</v>
          </cell>
          <cell r="O12662">
            <v>2</v>
          </cell>
          <cell r="P12662">
            <v>3</v>
          </cell>
          <cell r="Q12662">
            <v>1</v>
          </cell>
          <cell r="R12662">
            <v>2</v>
          </cell>
          <cell r="S12662">
            <v>1</v>
          </cell>
          <cell r="T12662">
            <v>0</v>
          </cell>
          <cell r="U12662">
            <v>12</v>
          </cell>
          <cell r="V12662">
            <v>213</v>
          </cell>
          <cell r="W12662">
            <v>67</v>
          </cell>
          <cell r="X12662">
            <v>280</v>
          </cell>
        </row>
        <row r="12663">
          <cell r="D12663">
            <v>27060508921</v>
          </cell>
          <cell r="E12663" t="str">
            <v>KASHIBAI BAGIDIA URDU SCHOOL RISOD</v>
          </cell>
          <cell r="F12663">
            <v>6</v>
          </cell>
          <cell r="G12663" t="str">
            <v>03 Pr. Up Pr. And Secondary Only</v>
          </cell>
          <cell r="H12663" t="str">
            <v>17_Pvt. Aided</v>
          </cell>
          <cell r="I12663" t="e">
            <v>#N/A</v>
          </cell>
          <cell r="J12663">
            <v>1</v>
          </cell>
          <cell r="K12663">
            <v>4</v>
          </cell>
          <cell r="L12663">
            <v>2</v>
          </cell>
          <cell r="M12663">
            <v>2</v>
          </cell>
          <cell r="N12663">
            <v>1</v>
          </cell>
          <cell r="O12663">
            <v>2</v>
          </cell>
          <cell r="P12663">
            <v>1</v>
          </cell>
          <cell r="Q12663">
            <v>1</v>
          </cell>
          <cell r="R12663">
            <v>2</v>
          </cell>
          <cell r="S12663">
            <v>1</v>
          </cell>
          <cell r="T12663">
            <v>0</v>
          </cell>
          <cell r="U12663">
            <v>4</v>
          </cell>
          <cell r="V12663">
            <v>20</v>
          </cell>
          <cell r="W12663">
            <v>117</v>
          </cell>
          <cell r="X12663">
            <v>137</v>
          </cell>
        </row>
        <row r="12664">
          <cell r="D12664">
            <v>27060508922</v>
          </cell>
          <cell r="E12664" t="str">
            <v>BISMILLA KHAN URDU PRI SCHOOL RISOD</v>
          </cell>
          <cell r="F12664">
            <v>2</v>
          </cell>
          <cell r="G12664" t="str">
            <v>02 Primary with Upper Primary</v>
          </cell>
          <cell r="H12664" t="str">
            <v>17_Pvt. Aided</v>
          </cell>
          <cell r="I12664" t="e">
            <v>#N/A</v>
          </cell>
          <cell r="J12664">
            <v>1</v>
          </cell>
          <cell r="K12664">
            <v>7</v>
          </cell>
          <cell r="L12664">
            <v>2</v>
          </cell>
          <cell r="M12664">
            <v>2</v>
          </cell>
          <cell r="N12664">
            <v>1</v>
          </cell>
          <cell r="O12664">
            <v>1</v>
          </cell>
          <cell r="P12664">
            <v>2</v>
          </cell>
          <cell r="Q12664">
            <v>1</v>
          </cell>
          <cell r="R12664">
            <v>2</v>
          </cell>
          <cell r="S12664">
            <v>1</v>
          </cell>
          <cell r="T12664">
            <v>0</v>
          </cell>
          <cell r="U12664">
            <v>8</v>
          </cell>
          <cell r="V12664">
            <v>148</v>
          </cell>
          <cell r="W12664">
            <v>80</v>
          </cell>
          <cell r="X12664">
            <v>228</v>
          </cell>
        </row>
        <row r="12665">
          <cell r="D12665">
            <v>27060508923</v>
          </cell>
          <cell r="E12665" t="str">
            <v>REHMANIA URDU SCHOOL RISOD</v>
          </cell>
          <cell r="F12665">
            <v>2</v>
          </cell>
          <cell r="G12665" t="str">
            <v>02 Primary with Upper Primary</v>
          </cell>
          <cell r="H12665" t="str">
            <v>17_Pvt. Aided</v>
          </cell>
          <cell r="I12665" t="e">
            <v>#N/A</v>
          </cell>
          <cell r="J12665">
            <v>1</v>
          </cell>
          <cell r="K12665">
            <v>8</v>
          </cell>
          <cell r="L12665">
            <v>2</v>
          </cell>
          <cell r="M12665">
            <v>2</v>
          </cell>
          <cell r="N12665">
            <v>3</v>
          </cell>
          <cell r="O12665">
            <v>1</v>
          </cell>
          <cell r="P12665">
            <v>1</v>
          </cell>
          <cell r="Q12665">
            <v>1</v>
          </cell>
          <cell r="R12665">
            <v>2</v>
          </cell>
          <cell r="S12665">
            <v>1</v>
          </cell>
          <cell r="T12665">
            <v>0</v>
          </cell>
          <cell r="U12665">
            <v>10</v>
          </cell>
          <cell r="V12665">
            <v>229</v>
          </cell>
          <cell r="W12665">
            <v>87</v>
          </cell>
          <cell r="X12665">
            <v>316</v>
          </cell>
        </row>
        <row r="12666">
          <cell r="D12666">
            <v>27060508924</v>
          </cell>
          <cell r="E12666" t="str">
            <v>SIDDHIVESHVAR PRI. SCHOOL RISOD</v>
          </cell>
          <cell r="F12666">
            <v>2</v>
          </cell>
          <cell r="G12666" t="str">
            <v>02 Primary with Upper Primary</v>
          </cell>
          <cell r="H12666" t="str">
            <v>18_Partially Aided</v>
          </cell>
          <cell r="I12666" t="e">
            <v>#N/A</v>
          </cell>
          <cell r="J12666">
            <v>2</v>
          </cell>
          <cell r="K12666">
            <v>12</v>
          </cell>
          <cell r="L12666">
            <v>3</v>
          </cell>
          <cell r="M12666">
            <v>3</v>
          </cell>
          <cell r="N12666">
            <v>2</v>
          </cell>
          <cell r="O12666">
            <v>1</v>
          </cell>
          <cell r="P12666">
            <v>1</v>
          </cell>
          <cell r="Q12666">
            <v>1</v>
          </cell>
          <cell r="R12666">
            <v>2</v>
          </cell>
          <cell r="S12666">
            <v>1</v>
          </cell>
          <cell r="T12666">
            <v>0</v>
          </cell>
          <cell r="U12666">
            <v>12</v>
          </cell>
          <cell r="V12666">
            <v>301</v>
          </cell>
          <cell r="W12666">
            <v>83</v>
          </cell>
          <cell r="X12666">
            <v>384</v>
          </cell>
        </row>
        <row r="12667">
          <cell r="D12667">
            <v>27060508925</v>
          </cell>
          <cell r="E12667" t="str">
            <v>N P URDU PRI AMARDASNAGAR RISOD</v>
          </cell>
          <cell r="F12667">
            <v>1</v>
          </cell>
          <cell r="G12667" t="str">
            <v>01 Primary</v>
          </cell>
          <cell r="H12667" t="str">
            <v>04_Nagar Palika</v>
          </cell>
          <cell r="I12667" t="e">
            <v>#N/A</v>
          </cell>
          <cell r="J12667">
            <v>5</v>
          </cell>
          <cell r="K12667">
            <v>0</v>
          </cell>
          <cell r="L12667">
            <v>1</v>
          </cell>
          <cell r="M12667">
            <v>1</v>
          </cell>
          <cell r="N12667">
            <v>3</v>
          </cell>
          <cell r="O12667">
            <v>2</v>
          </cell>
          <cell r="P12667">
            <v>5</v>
          </cell>
          <cell r="Q12667">
            <v>2</v>
          </cell>
          <cell r="R12667">
            <v>9</v>
          </cell>
          <cell r="S12667">
            <v>2</v>
          </cell>
          <cell r="T12667">
            <v>0</v>
          </cell>
          <cell r="U12667">
            <v>3</v>
          </cell>
          <cell r="V12667">
            <v>93</v>
          </cell>
          <cell r="W12667">
            <v>0</v>
          </cell>
          <cell r="X12667">
            <v>93</v>
          </cell>
        </row>
        <row r="12668">
          <cell r="D12668">
            <v>27060508926</v>
          </cell>
          <cell r="E12668" t="str">
            <v>APPASWAMI PRI MARATHI SCHOOL RISOD</v>
          </cell>
          <cell r="F12668">
            <v>2</v>
          </cell>
          <cell r="G12668" t="str">
            <v>02 Primary with Upper Primary</v>
          </cell>
          <cell r="H12668" t="str">
            <v>18_Partially Aided</v>
          </cell>
          <cell r="I12668" t="e">
            <v>#N/A</v>
          </cell>
          <cell r="J12668">
            <v>2</v>
          </cell>
          <cell r="K12668">
            <v>7</v>
          </cell>
          <cell r="L12668">
            <v>4</v>
          </cell>
          <cell r="M12668">
            <v>4</v>
          </cell>
          <cell r="N12668">
            <v>3</v>
          </cell>
          <cell r="O12668">
            <v>2</v>
          </cell>
          <cell r="P12668">
            <v>1</v>
          </cell>
          <cell r="Q12668">
            <v>1</v>
          </cell>
          <cell r="R12668">
            <v>9</v>
          </cell>
          <cell r="S12668">
            <v>1</v>
          </cell>
          <cell r="T12668">
            <v>0</v>
          </cell>
          <cell r="U12668">
            <v>8</v>
          </cell>
          <cell r="V12668">
            <v>238</v>
          </cell>
          <cell r="W12668">
            <v>71</v>
          </cell>
          <cell r="X12668">
            <v>309</v>
          </cell>
        </row>
        <row r="12669">
          <cell r="D12669">
            <v>27060508927</v>
          </cell>
          <cell r="E12669" t="str">
            <v>DR ALLAMA IQBAL URDU PRI RISOD</v>
          </cell>
          <cell r="F12669">
            <v>2</v>
          </cell>
          <cell r="G12669" t="str">
            <v>02 Primary with Upper Primary</v>
          </cell>
          <cell r="H12669" t="str">
            <v>18_Partially Aided</v>
          </cell>
          <cell r="I12669" t="e">
            <v>#N/A</v>
          </cell>
          <cell r="J12669">
            <v>1</v>
          </cell>
          <cell r="K12669">
            <v>10</v>
          </cell>
          <cell r="L12669">
            <v>2</v>
          </cell>
          <cell r="M12669">
            <v>1</v>
          </cell>
          <cell r="N12669">
            <v>4</v>
          </cell>
          <cell r="O12669">
            <v>1</v>
          </cell>
          <cell r="P12669">
            <v>3</v>
          </cell>
          <cell r="Q12669">
            <v>1</v>
          </cell>
          <cell r="R12669">
            <v>9</v>
          </cell>
          <cell r="S12669">
            <v>1</v>
          </cell>
          <cell r="T12669">
            <v>0</v>
          </cell>
          <cell r="U12669">
            <v>8</v>
          </cell>
          <cell r="V12669">
            <v>203</v>
          </cell>
          <cell r="W12669">
            <v>67</v>
          </cell>
          <cell r="X12669">
            <v>270</v>
          </cell>
        </row>
        <row r="12670">
          <cell r="D12670">
            <v>27060508928</v>
          </cell>
          <cell r="E12670" t="str">
            <v>PROF.JAVED IQBAL KHAN URDU SC RISOD</v>
          </cell>
          <cell r="F12670">
            <v>2</v>
          </cell>
          <cell r="G12670" t="str">
            <v>02 Primary with Upper Primary</v>
          </cell>
          <cell r="H12670" t="str">
            <v>17_Pvt. Aided</v>
          </cell>
          <cell r="I12670" t="e">
            <v>#N/A</v>
          </cell>
          <cell r="J12670">
            <v>1</v>
          </cell>
          <cell r="K12670">
            <v>8</v>
          </cell>
          <cell r="L12670">
            <v>2</v>
          </cell>
          <cell r="M12670">
            <v>2</v>
          </cell>
          <cell r="N12670">
            <v>3</v>
          </cell>
          <cell r="O12670">
            <v>2</v>
          </cell>
          <cell r="P12670">
            <v>0</v>
          </cell>
          <cell r="Q12670">
            <v>1</v>
          </cell>
          <cell r="R12670">
            <v>9</v>
          </cell>
          <cell r="S12670">
            <v>1</v>
          </cell>
          <cell r="T12670">
            <v>0</v>
          </cell>
          <cell r="U12670">
            <v>8</v>
          </cell>
          <cell r="V12670">
            <v>179</v>
          </cell>
          <cell r="W12670">
            <v>106</v>
          </cell>
          <cell r="X12670">
            <v>285</v>
          </cell>
        </row>
        <row r="12671">
          <cell r="D12671">
            <v>27060508931</v>
          </cell>
          <cell r="E12671" t="str">
            <v>SUNRISE ENG SCHOOL RISOD</v>
          </cell>
          <cell r="F12671">
            <v>6</v>
          </cell>
          <cell r="G12671" t="str">
            <v>03 Pr. Up Pr. And Secondary Only</v>
          </cell>
          <cell r="H12671" t="str">
            <v>24_Permanent Unaided</v>
          </cell>
          <cell r="I12671" t="e">
            <v>#N/A</v>
          </cell>
          <cell r="J12671">
            <v>1</v>
          </cell>
          <cell r="K12671">
            <v>18</v>
          </cell>
          <cell r="L12671">
            <v>3</v>
          </cell>
          <cell r="M12671">
            <v>3</v>
          </cell>
          <cell r="N12671">
            <v>1</v>
          </cell>
          <cell r="O12671">
            <v>1</v>
          </cell>
          <cell r="P12671">
            <v>1</v>
          </cell>
          <cell r="Q12671">
            <v>1</v>
          </cell>
          <cell r="R12671">
            <v>9</v>
          </cell>
          <cell r="S12671">
            <v>1</v>
          </cell>
          <cell r="T12671">
            <v>0</v>
          </cell>
          <cell r="U12671">
            <v>22</v>
          </cell>
          <cell r="V12671">
            <v>523</v>
          </cell>
          <cell r="W12671">
            <v>243</v>
          </cell>
          <cell r="X12671">
            <v>766</v>
          </cell>
        </row>
        <row r="12672">
          <cell r="D12672">
            <v>27060508934</v>
          </cell>
          <cell r="E12672" t="str">
            <v>DIVYADRUSHTI NIVASI ANDH VIDH RISOD</v>
          </cell>
          <cell r="F12672">
            <v>1</v>
          </cell>
          <cell r="G12672" t="str">
            <v>01 Primary</v>
          </cell>
          <cell r="H12672" t="str">
            <v>20_Social Welfare Unaided</v>
          </cell>
          <cell r="I12672" t="e">
            <v>#N/A</v>
          </cell>
          <cell r="J12672">
            <v>2</v>
          </cell>
          <cell r="K12672">
            <v>4</v>
          </cell>
          <cell r="L12672">
            <v>2</v>
          </cell>
          <cell r="M12672">
            <v>2</v>
          </cell>
          <cell r="N12672">
            <v>3</v>
          </cell>
          <cell r="O12672">
            <v>1</v>
          </cell>
          <cell r="P12672">
            <v>1</v>
          </cell>
          <cell r="Q12672">
            <v>1</v>
          </cell>
          <cell r="R12672">
            <v>9</v>
          </cell>
          <cell r="S12672">
            <v>1</v>
          </cell>
          <cell r="T12672">
            <v>0</v>
          </cell>
          <cell r="U12672">
            <v>4</v>
          </cell>
          <cell r="V12672">
            <v>50</v>
          </cell>
          <cell r="W12672">
            <v>0</v>
          </cell>
          <cell r="X12672">
            <v>50</v>
          </cell>
        </row>
        <row r="12673">
          <cell r="D12673">
            <v>27060508935</v>
          </cell>
          <cell r="E12673" t="str">
            <v>NIVASI APANG VIDH RISOD</v>
          </cell>
          <cell r="F12673">
            <v>1</v>
          </cell>
          <cell r="G12673" t="str">
            <v>01 Primary</v>
          </cell>
          <cell r="H12673" t="str">
            <v>15_Social Welfare Aided</v>
          </cell>
          <cell r="I12673" t="e">
            <v>#N/A</v>
          </cell>
          <cell r="J12673">
            <v>2</v>
          </cell>
          <cell r="K12673">
            <v>4</v>
          </cell>
          <cell r="L12673">
            <v>1</v>
          </cell>
          <cell r="M12673">
            <v>1</v>
          </cell>
          <cell r="N12673">
            <v>3</v>
          </cell>
          <cell r="O12673">
            <v>2</v>
          </cell>
          <cell r="P12673">
            <v>1</v>
          </cell>
          <cell r="Q12673">
            <v>1</v>
          </cell>
          <cell r="R12673">
            <v>9</v>
          </cell>
          <cell r="S12673">
            <v>2</v>
          </cell>
          <cell r="T12673">
            <v>0</v>
          </cell>
          <cell r="U12673">
            <v>2</v>
          </cell>
          <cell r="V12673">
            <v>25</v>
          </cell>
          <cell r="W12673">
            <v>0</v>
          </cell>
          <cell r="X12673">
            <v>25</v>
          </cell>
        </row>
        <row r="12674">
          <cell r="D12674">
            <v>27060508936</v>
          </cell>
          <cell r="E12674" t="str">
            <v>BABASAHEB DHABEKAR ARTS&amp;COMM.SCI JR COLLEGE RISOD</v>
          </cell>
          <cell r="F12674">
            <v>11</v>
          </cell>
          <cell r="G12674" t="str">
            <v>10 Higher Secondary only/Jr. College</v>
          </cell>
          <cell r="H12674" t="str">
            <v>17_Pvt. Aided</v>
          </cell>
          <cell r="I12674" t="e">
            <v>#N/A</v>
          </cell>
          <cell r="J12674">
            <v>1</v>
          </cell>
          <cell r="K12674">
            <v>0</v>
          </cell>
          <cell r="L12674">
            <v>5</v>
          </cell>
          <cell r="M12674">
            <v>6</v>
          </cell>
          <cell r="N12674">
            <v>3</v>
          </cell>
          <cell r="O12674">
            <v>1</v>
          </cell>
          <cell r="P12674">
            <v>3</v>
          </cell>
          <cell r="Q12674">
            <v>1</v>
          </cell>
          <cell r="R12674">
            <v>9</v>
          </cell>
          <cell r="S12674">
            <v>1</v>
          </cell>
          <cell r="T12674">
            <v>0</v>
          </cell>
          <cell r="U12674">
            <v>0</v>
          </cell>
          <cell r="V12674">
            <v>0</v>
          </cell>
          <cell r="W12674">
            <v>0</v>
          </cell>
          <cell r="X12674">
            <v>0</v>
          </cell>
        </row>
        <row r="12675">
          <cell r="D12675">
            <v>27060508937</v>
          </cell>
          <cell r="E12675" t="str">
            <v>SANT AMARDAS VIDYA MANDIR RISOD</v>
          </cell>
          <cell r="F12675">
            <v>1</v>
          </cell>
          <cell r="G12675" t="str">
            <v>01 Primary</v>
          </cell>
          <cell r="H12675" t="str">
            <v>25_Self Finance</v>
          </cell>
          <cell r="I12675" t="e">
            <v>#N/A</v>
          </cell>
          <cell r="J12675">
            <v>1</v>
          </cell>
          <cell r="K12675">
            <v>3</v>
          </cell>
          <cell r="L12675">
            <v>1</v>
          </cell>
          <cell r="M12675">
            <v>1</v>
          </cell>
          <cell r="N12675">
            <v>4</v>
          </cell>
          <cell r="O12675">
            <v>2</v>
          </cell>
          <cell r="P12675">
            <v>1</v>
          </cell>
          <cell r="Q12675">
            <v>1</v>
          </cell>
          <cell r="R12675">
            <v>9</v>
          </cell>
          <cell r="S12675">
            <v>2</v>
          </cell>
          <cell r="T12675">
            <v>0</v>
          </cell>
          <cell r="U12675">
            <v>5</v>
          </cell>
          <cell r="V12675">
            <v>77</v>
          </cell>
          <cell r="W12675">
            <v>0</v>
          </cell>
          <cell r="X12675">
            <v>77</v>
          </cell>
        </row>
        <row r="12676">
          <cell r="D12676">
            <v>27060508938</v>
          </cell>
          <cell r="E12676" t="str">
            <v>K.D.CHANDE INTERNATIONAL SCHOOL RISOD</v>
          </cell>
          <cell r="F12676">
            <v>1</v>
          </cell>
          <cell r="G12676" t="str">
            <v>01 Primary</v>
          </cell>
          <cell r="H12676" t="str">
            <v>25_Self Finance</v>
          </cell>
          <cell r="I12676" t="e">
            <v>#N/A</v>
          </cell>
          <cell r="J12676">
            <v>2</v>
          </cell>
          <cell r="K12676">
            <v>5</v>
          </cell>
          <cell r="L12676">
            <v>1</v>
          </cell>
          <cell r="M12676">
            <v>1</v>
          </cell>
          <cell r="N12676">
            <v>4</v>
          </cell>
          <cell r="O12676">
            <v>2</v>
          </cell>
          <cell r="P12676">
            <v>3</v>
          </cell>
          <cell r="Q12676">
            <v>1</v>
          </cell>
          <cell r="R12676">
            <v>9</v>
          </cell>
          <cell r="S12676">
            <v>1</v>
          </cell>
          <cell r="T12676">
            <v>0</v>
          </cell>
          <cell r="U12676">
            <v>5</v>
          </cell>
          <cell r="V12676">
            <v>47</v>
          </cell>
          <cell r="W12676">
            <v>0</v>
          </cell>
          <cell r="X12676">
            <v>47</v>
          </cell>
        </row>
        <row r="12677">
          <cell r="D12677">
            <v>27060508939</v>
          </cell>
          <cell r="E12677" t="str">
            <v>THE BUDDHIST INTERNATIONAL CBSE SCHOOL RISOD</v>
          </cell>
          <cell r="F12677">
            <v>1</v>
          </cell>
          <cell r="G12677" t="str">
            <v>01 Primary</v>
          </cell>
          <cell r="H12677" t="str">
            <v>25_Self Finance</v>
          </cell>
          <cell r="I12677" t="e">
            <v>#N/A</v>
          </cell>
          <cell r="J12677">
            <v>2</v>
          </cell>
          <cell r="K12677">
            <v>3</v>
          </cell>
          <cell r="L12677">
            <v>1</v>
          </cell>
          <cell r="M12677">
            <v>1</v>
          </cell>
          <cell r="N12677">
            <v>3</v>
          </cell>
          <cell r="O12677">
            <v>2</v>
          </cell>
          <cell r="P12677">
            <v>1</v>
          </cell>
          <cell r="Q12677">
            <v>1</v>
          </cell>
          <cell r="R12677">
            <v>9</v>
          </cell>
          <cell r="S12677">
            <v>2</v>
          </cell>
          <cell r="T12677">
            <v>0</v>
          </cell>
          <cell r="U12677">
            <v>3</v>
          </cell>
          <cell r="V12677">
            <v>24</v>
          </cell>
          <cell r="W12677">
            <v>0</v>
          </cell>
          <cell r="X12677">
            <v>24</v>
          </cell>
        </row>
        <row r="12678">
          <cell r="D12678">
            <v>27060508940</v>
          </cell>
          <cell r="E12678" t="str">
            <v>SHRI SIDDHESHWAR HIGH SCHOOL RISOD</v>
          </cell>
          <cell r="F12678">
            <v>8</v>
          </cell>
          <cell r="G12678" t="str">
            <v>08 Secondary Only</v>
          </cell>
          <cell r="H12678" t="str">
            <v>25_Self Finance</v>
          </cell>
          <cell r="I12678" t="e">
            <v>#N/A</v>
          </cell>
          <cell r="J12678">
            <v>2</v>
          </cell>
          <cell r="K12678">
            <v>0</v>
          </cell>
          <cell r="L12678">
            <v>1</v>
          </cell>
          <cell r="M12678">
            <v>1</v>
          </cell>
          <cell r="N12678">
            <v>2</v>
          </cell>
          <cell r="O12678">
            <v>1</v>
          </cell>
          <cell r="P12678">
            <v>1</v>
          </cell>
          <cell r="Q12678">
            <v>1</v>
          </cell>
          <cell r="R12678">
            <v>9</v>
          </cell>
          <cell r="S12678">
            <v>2</v>
          </cell>
          <cell r="T12678">
            <v>0</v>
          </cell>
          <cell r="U12678">
            <v>0</v>
          </cell>
          <cell r="V12678">
            <v>0</v>
          </cell>
          <cell r="W12678">
            <v>0</v>
          </cell>
          <cell r="X12678">
            <v>0</v>
          </cell>
        </row>
        <row r="12679">
          <cell r="D12679">
            <v>27060509001</v>
          </cell>
          <cell r="E12679" t="str">
            <v>ZPPS BALKHED</v>
          </cell>
          <cell r="F12679">
            <v>2</v>
          </cell>
          <cell r="G12679" t="str">
            <v>02 Primary with Upper Primary</v>
          </cell>
          <cell r="H12679" t="str">
            <v>02_Zilla Parishad</v>
          </cell>
          <cell r="I12679" t="e">
            <v>#N/A</v>
          </cell>
          <cell r="J12679">
            <v>3</v>
          </cell>
          <cell r="K12679">
            <v>6</v>
          </cell>
          <cell r="L12679">
            <v>1</v>
          </cell>
          <cell r="M12679">
            <v>1</v>
          </cell>
          <cell r="N12679">
            <v>4</v>
          </cell>
          <cell r="O12679">
            <v>1</v>
          </cell>
          <cell r="P12679">
            <v>7</v>
          </cell>
          <cell r="Q12679">
            <v>1</v>
          </cell>
          <cell r="R12679">
            <v>1</v>
          </cell>
          <cell r="S12679">
            <v>1</v>
          </cell>
          <cell r="T12679">
            <v>0</v>
          </cell>
          <cell r="U12679">
            <v>7</v>
          </cell>
          <cell r="V12679">
            <v>145</v>
          </cell>
          <cell r="W12679">
            <v>78</v>
          </cell>
          <cell r="X12679">
            <v>223</v>
          </cell>
        </row>
        <row r="12680">
          <cell r="D12680">
            <v>27060509101</v>
          </cell>
          <cell r="E12680" t="str">
            <v>ZPPS GOHOGAON</v>
          </cell>
          <cell r="F12680">
            <v>2</v>
          </cell>
          <cell r="G12680" t="str">
            <v>02 Primary with Upper Primary</v>
          </cell>
          <cell r="H12680" t="str">
            <v>02_Zilla Parishad</v>
          </cell>
          <cell r="I12680" t="e">
            <v>#N/A</v>
          </cell>
          <cell r="J12680">
            <v>3</v>
          </cell>
          <cell r="K12680">
            <v>8</v>
          </cell>
          <cell r="L12680">
            <v>1</v>
          </cell>
          <cell r="M12680">
            <v>1</v>
          </cell>
          <cell r="N12680">
            <v>1</v>
          </cell>
          <cell r="O12680">
            <v>1</v>
          </cell>
          <cell r="P12680">
            <v>1</v>
          </cell>
          <cell r="Q12680">
            <v>1</v>
          </cell>
          <cell r="R12680">
            <v>2</v>
          </cell>
          <cell r="S12680">
            <v>2</v>
          </cell>
          <cell r="T12680">
            <v>0</v>
          </cell>
          <cell r="U12680">
            <v>5</v>
          </cell>
          <cell r="V12680">
            <v>111</v>
          </cell>
          <cell r="W12680">
            <v>58</v>
          </cell>
          <cell r="X12680">
            <v>169</v>
          </cell>
        </row>
        <row r="12681">
          <cell r="D12681">
            <v>27060509201</v>
          </cell>
          <cell r="E12681" t="str">
            <v>ZPPS EKLASPUR</v>
          </cell>
          <cell r="F12681">
            <v>1</v>
          </cell>
          <cell r="G12681" t="str">
            <v>01 Primary</v>
          </cell>
          <cell r="H12681" t="str">
            <v>02_Zilla Parishad</v>
          </cell>
          <cell r="I12681" t="e">
            <v>#N/A</v>
          </cell>
          <cell r="J12681">
            <v>3</v>
          </cell>
          <cell r="K12681">
            <v>3</v>
          </cell>
          <cell r="L12681">
            <v>1</v>
          </cell>
          <cell r="M12681">
            <v>1</v>
          </cell>
          <cell r="N12681">
            <v>1</v>
          </cell>
          <cell r="O12681">
            <v>1</v>
          </cell>
          <cell r="P12681">
            <v>5</v>
          </cell>
          <cell r="Q12681">
            <v>1</v>
          </cell>
          <cell r="R12681">
            <v>2</v>
          </cell>
          <cell r="S12681">
            <v>1</v>
          </cell>
          <cell r="T12681">
            <v>0</v>
          </cell>
          <cell r="U12681">
            <v>3</v>
          </cell>
          <cell r="V12681">
            <v>70</v>
          </cell>
          <cell r="W12681">
            <v>0</v>
          </cell>
          <cell r="X12681">
            <v>70</v>
          </cell>
        </row>
        <row r="12682">
          <cell r="D12682">
            <v>27060509202</v>
          </cell>
          <cell r="E12682" t="str">
            <v>ZPPS URDU EKLASPUR</v>
          </cell>
          <cell r="F12682">
            <v>1</v>
          </cell>
          <cell r="G12682" t="str">
            <v>01 Primary</v>
          </cell>
          <cell r="H12682" t="str">
            <v>02_Zilla Parishad</v>
          </cell>
          <cell r="I12682" t="e">
            <v>#N/A</v>
          </cell>
          <cell r="J12682">
            <v>3</v>
          </cell>
          <cell r="K12682">
            <v>2</v>
          </cell>
          <cell r="L12682">
            <v>1</v>
          </cell>
          <cell r="M12682">
            <v>1</v>
          </cell>
          <cell r="N12682">
            <v>1</v>
          </cell>
          <cell r="O12682">
            <v>1</v>
          </cell>
          <cell r="P12682">
            <v>5</v>
          </cell>
          <cell r="Q12682">
            <v>1</v>
          </cell>
          <cell r="R12682">
            <v>2</v>
          </cell>
          <cell r="S12682">
            <v>1</v>
          </cell>
          <cell r="T12682">
            <v>0</v>
          </cell>
          <cell r="U12682">
            <v>2</v>
          </cell>
          <cell r="V12682">
            <v>20</v>
          </cell>
          <cell r="W12682">
            <v>0</v>
          </cell>
          <cell r="X12682">
            <v>20</v>
          </cell>
        </row>
        <row r="12683">
          <cell r="D12683">
            <v>27060509203</v>
          </cell>
          <cell r="E12683" t="str">
            <v>SARSWATI MANDHANE MADHY VIDHY EKLASPUR</v>
          </cell>
          <cell r="F12683">
            <v>6</v>
          </cell>
          <cell r="G12683" t="str">
            <v>03 Pr. Up Pr. And Secondary Only</v>
          </cell>
          <cell r="H12683" t="str">
            <v>17_Pvt. Aided</v>
          </cell>
          <cell r="I12683" t="e">
            <v>#N/A</v>
          </cell>
          <cell r="J12683">
            <v>2</v>
          </cell>
          <cell r="K12683">
            <v>4</v>
          </cell>
          <cell r="L12683">
            <v>1</v>
          </cell>
          <cell r="M12683">
            <v>1</v>
          </cell>
          <cell r="N12683">
            <v>1</v>
          </cell>
          <cell r="O12683">
            <v>2</v>
          </cell>
          <cell r="P12683">
            <v>3</v>
          </cell>
          <cell r="Q12683">
            <v>1</v>
          </cell>
          <cell r="R12683">
            <v>1</v>
          </cell>
          <cell r="S12683">
            <v>1</v>
          </cell>
          <cell r="T12683">
            <v>0</v>
          </cell>
          <cell r="U12683">
            <v>5</v>
          </cell>
          <cell r="V12683">
            <v>25</v>
          </cell>
          <cell r="W12683">
            <v>83</v>
          </cell>
          <cell r="X12683">
            <v>108</v>
          </cell>
        </row>
        <row r="12684">
          <cell r="D12684">
            <v>27060509301</v>
          </cell>
          <cell r="E12684" t="str">
            <v>ZPPS MAHAGAON</v>
          </cell>
          <cell r="F12684">
            <v>1</v>
          </cell>
          <cell r="G12684" t="str">
            <v>01 Primary</v>
          </cell>
          <cell r="H12684" t="str">
            <v>02_Zilla Parishad</v>
          </cell>
          <cell r="I12684" t="e">
            <v>#N/A</v>
          </cell>
          <cell r="J12684">
            <v>3</v>
          </cell>
          <cell r="K12684">
            <v>6</v>
          </cell>
          <cell r="L12684">
            <v>1</v>
          </cell>
          <cell r="M12684">
            <v>1</v>
          </cell>
          <cell r="N12684">
            <v>4</v>
          </cell>
          <cell r="O12684">
            <v>1</v>
          </cell>
          <cell r="P12684">
            <v>1</v>
          </cell>
          <cell r="Q12684">
            <v>2</v>
          </cell>
          <cell r="R12684">
            <v>2</v>
          </cell>
          <cell r="S12684">
            <v>1</v>
          </cell>
          <cell r="T12684">
            <v>0</v>
          </cell>
          <cell r="U12684">
            <v>4</v>
          </cell>
          <cell r="V12684">
            <v>99</v>
          </cell>
          <cell r="W12684">
            <v>0</v>
          </cell>
          <cell r="X12684">
            <v>99</v>
          </cell>
        </row>
        <row r="12685">
          <cell r="D12685">
            <v>27060509302</v>
          </cell>
          <cell r="E12685" t="str">
            <v>RAMRAO ZANAK MADHY.SHCOOL MAHA</v>
          </cell>
          <cell r="F12685">
            <v>3</v>
          </cell>
          <cell r="G12685" t="str">
            <v>04 Pr. With Up.Pr. Sec. and H.Sec.</v>
          </cell>
          <cell r="H12685" t="str">
            <v>17_Pvt. Aided</v>
          </cell>
          <cell r="I12685" t="e">
            <v>#N/A</v>
          </cell>
          <cell r="J12685">
            <v>2</v>
          </cell>
          <cell r="K12685">
            <v>4</v>
          </cell>
          <cell r="L12685">
            <v>1</v>
          </cell>
          <cell r="M12685">
            <v>1</v>
          </cell>
          <cell r="N12685">
            <v>1</v>
          </cell>
          <cell r="O12685">
            <v>2</v>
          </cell>
          <cell r="P12685">
            <v>3</v>
          </cell>
          <cell r="Q12685">
            <v>1</v>
          </cell>
          <cell r="R12685">
            <v>2</v>
          </cell>
          <cell r="S12685">
            <v>1</v>
          </cell>
          <cell r="T12685">
            <v>0</v>
          </cell>
          <cell r="U12685">
            <v>5</v>
          </cell>
          <cell r="V12685">
            <v>37</v>
          </cell>
          <cell r="W12685">
            <v>107</v>
          </cell>
          <cell r="X12685">
            <v>144</v>
          </cell>
        </row>
        <row r="12686">
          <cell r="D12686">
            <v>27060509401</v>
          </cell>
          <cell r="E12686" t="str">
            <v>ZPPS MOTHEGAON</v>
          </cell>
          <cell r="F12686">
            <v>1</v>
          </cell>
          <cell r="G12686" t="str">
            <v>01 Primary</v>
          </cell>
          <cell r="H12686" t="str">
            <v>02_Zilla Parishad</v>
          </cell>
          <cell r="I12686" t="e">
            <v>#N/A</v>
          </cell>
          <cell r="J12686">
            <v>3</v>
          </cell>
          <cell r="K12686">
            <v>4</v>
          </cell>
          <cell r="L12686">
            <v>1</v>
          </cell>
          <cell r="M12686">
            <v>1</v>
          </cell>
          <cell r="N12686">
            <v>4</v>
          </cell>
          <cell r="O12686">
            <v>1</v>
          </cell>
          <cell r="P12686">
            <v>7</v>
          </cell>
          <cell r="Q12686">
            <v>2</v>
          </cell>
          <cell r="R12686">
            <v>2</v>
          </cell>
          <cell r="S12686">
            <v>2</v>
          </cell>
          <cell r="T12686">
            <v>0</v>
          </cell>
          <cell r="U12686">
            <v>4</v>
          </cell>
          <cell r="V12686">
            <v>102</v>
          </cell>
          <cell r="W12686">
            <v>0</v>
          </cell>
          <cell r="X12686">
            <v>102</v>
          </cell>
        </row>
        <row r="12687">
          <cell r="D12687">
            <v>27060509402</v>
          </cell>
          <cell r="E12687" t="str">
            <v>P.DINDAYAL UPPADHAY ASHRAM SHALA</v>
          </cell>
          <cell r="F12687">
            <v>2</v>
          </cell>
          <cell r="G12687" t="str">
            <v>02 Primary with Upper Primary</v>
          </cell>
          <cell r="H12687" t="str">
            <v>15_Social Welfare Aided</v>
          </cell>
          <cell r="I12687" t="e">
            <v>#N/A</v>
          </cell>
          <cell r="J12687">
            <v>2</v>
          </cell>
          <cell r="K12687">
            <v>7</v>
          </cell>
          <cell r="L12687">
            <v>6</v>
          </cell>
          <cell r="M12687">
            <v>6</v>
          </cell>
          <cell r="N12687">
            <v>2</v>
          </cell>
          <cell r="O12687">
            <v>2</v>
          </cell>
          <cell r="P12687">
            <v>3</v>
          </cell>
          <cell r="Q12687">
            <v>1</v>
          </cell>
          <cell r="R12687">
            <v>2</v>
          </cell>
          <cell r="S12687">
            <v>1</v>
          </cell>
          <cell r="T12687">
            <v>0</v>
          </cell>
          <cell r="U12687">
            <v>8</v>
          </cell>
          <cell r="V12687">
            <v>95</v>
          </cell>
          <cell r="W12687">
            <v>46</v>
          </cell>
          <cell r="X12687">
            <v>141</v>
          </cell>
        </row>
        <row r="12688">
          <cell r="D12688">
            <v>27060509403</v>
          </cell>
          <cell r="E12688" t="str">
            <v>RAMESHWAR VIDHVLAYA MOTHAGAON</v>
          </cell>
          <cell r="F12688">
            <v>3</v>
          </cell>
          <cell r="G12688" t="str">
            <v>04 Pr. With Up.Pr. Sec. and H.Sec.</v>
          </cell>
          <cell r="H12688" t="str">
            <v>18_Partially Aided</v>
          </cell>
          <cell r="I12688" t="e">
            <v>#N/A</v>
          </cell>
          <cell r="J12688">
            <v>2</v>
          </cell>
          <cell r="K12688">
            <v>6</v>
          </cell>
          <cell r="L12688">
            <v>1</v>
          </cell>
          <cell r="M12688">
            <v>1</v>
          </cell>
          <cell r="N12688">
            <v>4</v>
          </cell>
          <cell r="O12688">
            <v>1</v>
          </cell>
          <cell r="P12688">
            <v>3</v>
          </cell>
          <cell r="Q12688">
            <v>1</v>
          </cell>
          <cell r="R12688">
            <v>2</v>
          </cell>
          <cell r="S12688">
            <v>1</v>
          </cell>
          <cell r="T12688">
            <v>0</v>
          </cell>
          <cell r="U12688">
            <v>4</v>
          </cell>
          <cell r="V12688">
            <v>29</v>
          </cell>
          <cell r="W12688">
            <v>132</v>
          </cell>
          <cell r="X12688">
            <v>161</v>
          </cell>
        </row>
        <row r="12689">
          <cell r="D12689">
            <v>27060509404</v>
          </cell>
          <cell r="E12689" t="str">
            <v>ZPPS MOTHEGAON URDU</v>
          </cell>
          <cell r="F12689">
            <v>1</v>
          </cell>
          <cell r="G12689" t="str">
            <v>01 Primary</v>
          </cell>
          <cell r="H12689" t="str">
            <v>02_Zilla Parishad</v>
          </cell>
          <cell r="I12689" t="e">
            <v>#N/A</v>
          </cell>
          <cell r="J12689">
            <v>3</v>
          </cell>
          <cell r="K12689">
            <v>2</v>
          </cell>
          <cell r="L12689">
            <v>1</v>
          </cell>
          <cell r="M12689">
            <v>1</v>
          </cell>
          <cell r="N12689">
            <v>4</v>
          </cell>
          <cell r="O12689">
            <v>2</v>
          </cell>
          <cell r="P12689">
            <v>5</v>
          </cell>
          <cell r="Q12689">
            <v>2</v>
          </cell>
          <cell r="R12689">
            <v>2</v>
          </cell>
          <cell r="S12689">
            <v>1</v>
          </cell>
          <cell r="T12689">
            <v>0</v>
          </cell>
          <cell r="U12689">
            <v>1</v>
          </cell>
          <cell r="V12689">
            <v>16</v>
          </cell>
          <cell r="W12689">
            <v>0</v>
          </cell>
          <cell r="X12689">
            <v>16</v>
          </cell>
        </row>
        <row r="12690">
          <cell r="D12690">
            <v>27060509406</v>
          </cell>
          <cell r="E12690" t="str">
            <v>S GADGE MAHA SEC &amp; HIGH SEC MOTHEGAON</v>
          </cell>
          <cell r="F12690">
            <v>10</v>
          </cell>
          <cell r="G12690" t="str">
            <v>09 Secondary with Higher Secondary</v>
          </cell>
          <cell r="H12690" t="str">
            <v>25_Self Finance</v>
          </cell>
          <cell r="I12690" t="e">
            <v>#N/A</v>
          </cell>
          <cell r="J12690">
            <v>2</v>
          </cell>
          <cell r="K12690">
            <v>0</v>
          </cell>
          <cell r="L12690">
            <v>5</v>
          </cell>
          <cell r="M12690">
            <v>5</v>
          </cell>
          <cell r="N12690">
            <v>4</v>
          </cell>
          <cell r="O12690">
            <v>2</v>
          </cell>
          <cell r="P12690">
            <v>3</v>
          </cell>
          <cell r="Q12690">
            <v>1</v>
          </cell>
          <cell r="R12690">
            <v>9</v>
          </cell>
          <cell r="S12690">
            <v>1</v>
          </cell>
          <cell r="T12690">
            <v>0</v>
          </cell>
          <cell r="U12690">
            <v>0</v>
          </cell>
          <cell r="V12690">
            <v>0</v>
          </cell>
          <cell r="W12690">
            <v>0</v>
          </cell>
          <cell r="X12690">
            <v>0</v>
          </cell>
        </row>
        <row r="12691">
          <cell r="D12691">
            <v>27060509501</v>
          </cell>
          <cell r="E12691" t="str">
            <v>ZPPS PIMPARKHED</v>
          </cell>
          <cell r="F12691">
            <v>1</v>
          </cell>
          <cell r="G12691" t="str">
            <v>01 Primary</v>
          </cell>
          <cell r="H12691" t="str">
            <v>02_Zilla Parishad</v>
          </cell>
          <cell r="I12691" t="e">
            <v>#N/A</v>
          </cell>
          <cell r="J12691">
            <v>3</v>
          </cell>
          <cell r="K12691">
            <v>2</v>
          </cell>
          <cell r="L12691">
            <v>1</v>
          </cell>
          <cell r="M12691">
            <v>1</v>
          </cell>
          <cell r="N12691">
            <v>3</v>
          </cell>
          <cell r="O12691">
            <v>2</v>
          </cell>
          <cell r="P12691">
            <v>6</v>
          </cell>
          <cell r="Q12691">
            <v>2</v>
          </cell>
          <cell r="R12691">
            <v>1</v>
          </cell>
          <cell r="S12691">
            <v>2</v>
          </cell>
          <cell r="T12691">
            <v>0</v>
          </cell>
          <cell r="U12691">
            <v>2</v>
          </cell>
          <cell r="V12691">
            <v>24</v>
          </cell>
          <cell r="W12691">
            <v>0</v>
          </cell>
          <cell r="X12691">
            <v>24</v>
          </cell>
        </row>
        <row r="12692">
          <cell r="D12692">
            <v>27060509601</v>
          </cell>
          <cell r="E12692" t="str">
            <v>ZPPS UKIRKHED</v>
          </cell>
          <cell r="F12692">
            <v>1</v>
          </cell>
          <cell r="G12692" t="str">
            <v>01 Primary</v>
          </cell>
          <cell r="H12692" t="str">
            <v>02_Zilla Parishad</v>
          </cell>
          <cell r="I12692" t="e">
            <v>#N/A</v>
          </cell>
          <cell r="J12692">
            <v>3</v>
          </cell>
          <cell r="K12692">
            <v>3</v>
          </cell>
          <cell r="L12692">
            <v>1</v>
          </cell>
          <cell r="M12692">
            <v>1</v>
          </cell>
          <cell r="N12692">
            <v>1</v>
          </cell>
          <cell r="O12692">
            <v>2</v>
          </cell>
          <cell r="P12692">
            <v>7</v>
          </cell>
          <cell r="Q12692">
            <v>1</v>
          </cell>
          <cell r="R12692">
            <v>1</v>
          </cell>
          <cell r="S12692">
            <v>1</v>
          </cell>
          <cell r="T12692">
            <v>0</v>
          </cell>
          <cell r="U12692">
            <v>2</v>
          </cell>
          <cell r="V12692">
            <v>37</v>
          </cell>
          <cell r="W12692">
            <v>0</v>
          </cell>
          <cell r="X12692">
            <v>37</v>
          </cell>
        </row>
        <row r="12693">
          <cell r="D12693">
            <v>27060509701</v>
          </cell>
          <cell r="E12693" t="str">
            <v>ZPPS WADI WAKAD</v>
          </cell>
          <cell r="F12693">
            <v>1</v>
          </cell>
          <cell r="G12693" t="str">
            <v>01 Primary</v>
          </cell>
          <cell r="H12693" t="str">
            <v>02_Zilla Parishad</v>
          </cell>
          <cell r="I12693" t="e">
            <v>#N/A</v>
          </cell>
          <cell r="J12693">
            <v>3</v>
          </cell>
          <cell r="K12693">
            <v>3</v>
          </cell>
          <cell r="L12693">
            <v>2</v>
          </cell>
          <cell r="M12693">
            <v>1</v>
          </cell>
          <cell r="N12693">
            <v>1</v>
          </cell>
          <cell r="O12693">
            <v>1</v>
          </cell>
          <cell r="P12693">
            <v>5</v>
          </cell>
          <cell r="Q12693">
            <v>2</v>
          </cell>
          <cell r="R12693">
            <v>1</v>
          </cell>
          <cell r="S12693">
            <v>1</v>
          </cell>
          <cell r="T12693">
            <v>0</v>
          </cell>
          <cell r="U12693">
            <v>2</v>
          </cell>
          <cell r="V12693">
            <v>57</v>
          </cell>
          <cell r="W12693">
            <v>0</v>
          </cell>
          <cell r="X12693">
            <v>57</v>
          </cell>
        </row>
        <row r="12694">
          <cell r="D12694">
            <v>27060509801</v>
          </cell>
          <cell r="E12694" t="str">
            <v>ZPPS WAKAD</v>
          </cell>
          <cell r="F12694">
            <v>2</v>
          </cell>
          <cell r="G12694" t="str">
            <v>02 Primary with Upper Primary</v>
          </cell>
          <cell r="H12694" t="str">
            <v>02_Zilla Parishad</v>
          </cell>
          <cell r="I12694" t="e">
            <v>#N/A</v>
          </cell>
          <cell r="J12694">
            <v>3</v>
          </cell>
          <cell r="K12694">
            <v>10</v>
          </cell>
          <cell r="L12694">
            <v>2</v>
          </cell>
          <cell r="M12694">
            <v>2</v>
          </cell>
          <cell r="N12694">
            <v>4</v>
          </cell>
          <cell r="O12694">
            <v>1</v>
          </cell>
          <cell r="P12694">
            <v>1</v>
          </cell>
          <cell r="Q12694">
            <v>1</v>
          </cell>
          <cell r="R12694">
            <v>2</v>
          </cell>
          <cell r="S12694">
            <v>1</v>
          </cell>
          <cell r="T12694">
            <v>0</v>
          </cell>
          <cell r="U12694">
            <v>9</v>
          </cell>
          <cell r="V12694">
            <v>246</v>
          </cell>
          <cell r="W12694">
            <v>70</v>
          </cell>
          <cell r="X12694">
            <v>316</v>
          </cell>
        </row>
        <row r="12695">
          <cell r="D12695">
            <v>27060509802</v>
          </cell>
          <cell r="E12695" t="str">
            <v>ZPPS URDU WAKAD</v>
          </cell>
          <cell r="F12695">
            <v>2</v>
          </cell>
          <cell r="G12695" t="str">
            <v>02 Primary with Upper Primary</v>
          </cell>
          <cell r="H12695" t="str">
            <v>02_Zilla Parishad</v>
          </cell>
          <cell r="I12695" t="e">
            <v>#N/A</v>
          </cell>
          <cell r="J12695">
            <v>3</v>
          </cell>
          <cell r="K12695">
            <v>6</v>
          </cell>
          <cell r="L12695">
            <v>1</v>
          </cell>
          <cell r="M12695">
            <v>1</v>
          </cell>
          <cell r="N12695">
            <v>3</v>
          </cell>
          <cell r="O12695">
            <v>1</v>
          </cell>
          <cell r="P12695">
            <v>1</v>
          </cell>
          <cell r="Q12695">
            <v>1</v>
          </cell>
          <cell r="R12695">
            <v>1</v>
          </cell>
          <cell r="S12695">
            <v>1</v>
          </cell>
          <cell r="T12695">
            <v>0</v>
          </cell>
          <cell r="U12695">
            <v>5</v>
          </cell>
          <cell r="V12695">
            <v>109</v>
          </cell>
          <cell r="W12695">
            <v>53</v>
          </cell>
          <cell r="X12695">
            <v>162</v>
          </cell>
        </row>
        <row r="12696">
          <cell r="D12696">
            <v>27060509803</v>
          </cell>
          <cell r="E12696" t="str">
            <v>SHIVAJI VIDHYALAYA WAKAD</v>
          </cell>
          <cell r="F12696">
            <v>3</v>
          </cell>
          <cell r="G12696" t="str">
            <v>04 Pr. With Up.Pr. Sec. and H.Sec.</v>
          </cell>
          <cell r="H12696" t="str">
            <v>17_Pvt. Aided</v>
          </cell>
          <cell r="I12696" t="e">
            <v>#N/A</v>
          </cell>
          <cell r="J12696">
            <v>1</v>
          </cell>
          <cell r="K12696">
            <v>5</v>
          </cell>
          <cell r="L12696">
            <v>1</v>
          </cell>
          <cell r="M12696">
            <v>1</v>
          </cell>
          <cell r="N12696">
            <v>4</v>
          </cell>
          <cell r="O12696">
            <v>1</v>
          </cell>
          <cell r="P12696">
            <v>3</v>
          </cell>
          <cell r="Q12696">
            <v>1</v>
          </cell>
          <cell r="R12696">
            <v>2</v>
          </cell>
          <cell r="S12696">
            <v>1</v>
          </cell>
          <cell r="T12696">
            <v>0</v>
          </cell>
          <cell r="U12696">
            <v>0</v>
          </cell>
          <cell r="V12696">
            <v>57</v>
          </cell>
          <cell r="W12696">
            <v>244</v>
          </cell>
          <cell r="X12696">
            <v>301</v>
          </cell>
        </row>
        <row r="12697">
          <cell r="D12697">
            <v>27060509804</v>
          </cell>
          <cell r="E12697" t="str">
            <v>JAY KISAN URDU HIGH WAKAD</v>
          </cell>
          <cell r="F12697">
            <v>7</v>
          </cell>
          <cell r="G12697" t="str">
            <v>06 Upper Pr. And Secondary</v>
          </cell>
          <cell r="H12697" t="str">
            <v>22_Unaided</v>
          </cell>
          <cell r="I12697" t="e">
            <v>#N/A</v>
          </cell>
          <cell r="J12697">
            <v>1</v>
          </cell>
          <cell r="K12697">
            <v>4</v>
          </cell>
          <cell r="L12697">
            <v>1</v>
          </cell>
          <cell r="M12697">
            <v>1</v>
          </cell>
          <cell r="N12697">
            <v>4</v>
          </cell>
          <cell r="O12697">
            <v>1</v>
          </cell>
          <cell r="P12697">
            <v>5</v>
          </cell>
          <cell r="Q12697">
            <v>1</v>
          </cell>
          <cell r="R12697">
            <v>2</v>
          </cell>
          <cell r="S12697">
            <v>1</v>
          </cell>
          <cell r="T12697">
            <v>0</v>
          </cell>
          <cell r="U12697">
            <v>1</v>
          </cell>
          <cell r="V12697">
            <v>0</v>
          </cell>
          <cell r="W12697">
            <v>34</v>
          </cell>
          <cell r="X12697">
            <v>34</v>
          </cell>
        </row>
        <row r="12698">
          <cell r="D12698">
            <v>27060509806</v>
          </cell>
          <cell r="E12698" t="str">
            <v>BAL SHIVAJI VIDYA MANDIR WAKAD</v>
          </cell>
          <cell r="F12698">
            <v>1</v>
          </cell>
          <cell r="G12698" t="str">
            <v>01 Primary</v>
          </cell>
          <cell r="H12698" t="str">
            <v>25_Self Finance</v>
          </cell>
          <cell r="I12698" t="e">
            <v>#N/A</v>
          </cell>
          <cell r="J12698">
            <v>2</v>
          </cell>
          <cell r="K12698">
            <v>7</v>
          </cell>
          <cell r="L12698">
            <v>1</v>
          </cell>
          <cell r="M12698">
            <v>1</v>
          </cell>
          <cell r="N12698">
            <v>4</v>
          </cell>
          <cell r="O12698">
            <v>1</v>
          </cell>
          <cell r="P12698">
            <v>3</v>
          </cell>
          <cell r="Q12698">
            <v>1</v>
          </cell>
          <cell r="R12698">
            <v>9</v>
          </cell>
          <cell r="S12698">
            <v>1</v>
          </cell>
          <cell r="T12698">
            <v>1</v>
          </cell>
          <cell r="U12698">
            <v>6</v>
          </cell>
          <cell r="V12698">
            <v>112</v>
          </cell>
          <cell r="W12698">
            <v>0</v>
          </cell>
          <cell r="X12698">
            <v>112</v>
          </cell>
        </row>
        <row r="12699">
          <cell r="D12699">
            <v>27060509901</v>
          </cell>
          <cell r="E12699" t="str">
            <v>ZPPS SARAPKHED</v>
          </cell>
          <cell r="F12699">
            <v>1</v>
          </cell>
          <cell r="G12699" t="str">
            <v>01 Primary</v>
          </cell>
          <cell r="H12699" t="str">
            <v>02_Zilla Parishad</v>
          </cell>
          <cell r="I12699" t="e">
            <v>#N/A</v>
          </cell>
          <cell r="J12699">
            <v>3</v>
          </cell>
          <cell r="K12699">
            <v>3</v>
          </cell>
          <cell r="L12699">
            <v>1</v>
          </cell>
          <cell r="M12699">
            <v>1</v>
          </cell>
          <cell r="N12699">
            <v>3</v>
          </cell>
          <cell r="O12699">
            <v>2</v>
          </cell>
          <cell r="P12699">
            <v>5</v>
          </cell>
          <cell r="Q12699">
            <v>1</v>
          </cell>
          <cell r="R12699">
            <v>2</v>
          </cell>
          <cell r="S12699">
            <v>1</v>
          </cell>
          <cell r="T12699">
            <v>0</v>
          </cell>
          <cell r="U12699">
            <v>2</v>
          </cell>
          <cell r="V12699">
            <v>13</v>
          </cell>
          <cell r="W12699">
            <v>0</v>
          </cell>
          <cell r="X12699">
            <v>13</v>
          </cell>
        </row>
        <row r="12700">
          <cell r="D12700">
            <v>27060600101</v>
          </cell>
          <cell r="E12700" t="str">
            <v>ZPPS ADOLI</v>
          </cell>
          <cell r="F12700">
            <v>2</v>
          </cell>
          <cell r="G12700" t="str">
            <v>02 Primary with Upper Primary</v>
          </cell>
          <cell r="H12700" t="str">
            <v>02_Zilla Parishad</v>
          </cell>
          <cell r="I12700" t="e">
            <v>#N/A</v>
          </cell>
          <cell r="J12700">
            <v>3</v>
          </cell>
          <cell r="K12700">
            <v>7</v>
          </cell>
          <cell r="L12700">
            <v>1</v>
          </cell>
          <cell r="M12700">
            <v>1</v>
          </cell>
          <cell r="N12700">
            <v>1</v>
          </cell>
          <cell r="O12700">
            <v>1</v>
          </cell>
          <cell r="P12700">
            <v>7</v>
          </cell>
          <cell r="Q12700">
            <v>1</v>
          </cell>
          <cell r="R12700">
            <v>2</v>
          </cell>
          <cell r="S12700">
            <v>2</v>
          </cell>
          <cell r="T12700">
            <v>0</v>
          </cell>
          <cell r="U12700">
            <v>8</v>
          </cell>
          <cell r="V12700">
            <v>146</v>
          </cell>
          <cell r="W12700">
            <v>51</v>
          </cell>
          <cell r="X12700">
            <v>197</v>
          </cell>
        </row>
        <row r="12701">
          <cell r="D12701">
            <v>27060600102</v>
          </cell>
          <cell r="E12701" t="str">
            <v>NAGSEN VIDYALAYA ADOLI</v>
          </cell>
          <cell r="F12701">
            <v>6</v>
          </cell>
          <cell r="G12701" t="str">
            <v>03 Pr. Up Pr. And Secondary Only</v>
          </cell>
          <cell r="H12701" t="str">
            <v>17_Pvt. Aided</v>
          </cell>
          <cell r="I12701" t="e">
            <v>#N/A</v>
          </cell>
          <cell r="J12701">
            <v>2</v>
          </cell>
          <cell r="K12701">
            <v>4</v>
          </cell>
          <cell r="L12701">
            <v>2</v>
          </cell>
          <cell r="M12701">
            <v>2</v>
          </cell>
          <cell r="N12701">
            <v>2</v>
          </cell>
          <cell r="O12701">
            <v>2</v>
          </cell>
          <cell r="P12701">
            <v>3</v>
          </cell>
          <cell r="Q12701">
            <v>1</v>
          </cell>
          <cell r="R12701">
            <v>2</v>
          </cell>
          <cell r="S12701">
            <v>1</v>
          </cell>
          <cell r="T12701">
            <v>0</v>
          </cell>
          <cell r="U12701">
            <v>4</v>
          </cell>
          <cell r="V12701">
            <v>1</v>
          </cell>
          <cell r="W12701">
            <v>66</v>
          </cell>
          <cell r="X12701">
            <v>67</v>
          </cell>
        </row>
        <row r="12702">
          <cell r="D12702">
            <v>27060600104</v>
          </cell>
          <cell r="E12702" t="str">
            <v>ZPPS ADOLI NO.2</v>
          </cell>
          <cell r="F12702">
            <v>1</v>
          </cell>
          <cell r="G12702" t="str">
            <v>01 Primary</v>
          </cell>
          <cell r="H12702" t="str">
            <v>02_Zilla Parishad</v>
          </cell>
          <cell r="I12702" t="e">
            <v>#N/A</v>
          </cell>
          <cell r="J12702">
            <v>3</v>
          </cell>
          <cell r="K12702">
            <v>2</v>
          </cell>
          <cell r="L12702">
            <v>1</v>
          </cell>
          <cell r="M12702">
            <v>1</v>
          </cell>
          <cell r="N12702">
            <v>3</v>
          </cell>
          <cell r="O12702">
            <v>2</v>
          </cell>
          <cell r="P12702">
            <v>5</v>
          </cell>
          <cell r="Q12702">
            <v>1</v>
          </cell>
          <cell r="R12702">
            <v>2</v>
          </cell>
          <cell r="S12702">
            <v>1</v>
          </cell>
          <cell r="T12702">
            <v>0</v>
          </cell>
          <cell r="U12702">
            <v>2</v>
          </cell>
          <cell r="V12702">
            <v>35</v>
          </cell>
          <cell r="W12702">
            <v>0</v>
          </cell>
          <cell r="X12702">
            <v>35</v>
          </cell>
        </row>
        <row r="12703">
          <cell r="D12703">
            <v>27060600105</v>
          </cell>
          <cell r="E12703" t="str">
            <v>NALANDA SC ASHRAM SCHOOL</v>
          </cell>
          <cell r="F12703">
            <v>6</v>
          </cell>
          <cell r="G12703" t="str">
            <v>03 Pr. Up Pr. And Secondary Only</v>
          </cell>
          <cell r="H12703" t="str">
            <v>20_Social Welfare Unaided</v>
          </cell>
          <cell r="I12703" t="e">
            <v>#N/A</v>
          </cell>
          <cell r="J12703">
            <v>2</v>
          </cell>
          <cell r="K12703">
            <v>8</v>
          </cell>
          <cell r="L12703">
            <v>2</v>
          </cell>
          <cell r="M12703">
            <v>2</v>
          </cell>
          <cell r="N12703">
            <v>3</v>
          </cell>
          <cell r="O12703">
            <v>2</v>
          </cell>
          <cell r="P12703">
            <v>5</v>
          </cell>
          <cell r="Q12703">
            <v>1</v>
          </cell>
          <cell r="R12703">
            <v>2</v>
          </cell>
          <cell r="S12703">
            <v>2</v>
          </cell>
          <cell r="T12703">
            <v>0</v>
          </cell>
          <cell r="U12703">
            <v>5</v>
          </cell>
          <cell r="V12703">
            <v>103</v>
          </cell>
          <cell r="W12703">
            <v>62</v>
          </cell>
          <cell r="X12703">
            <v>165</v>
          </cell>
        </row>
        <row r="12704">
          <cell r="D12704">
            <v>27060600107</v>
          </cell>
          <cell r="E12704" t="str">
            <v>NAGSEN UPPER PRIMARY SCHOOL ADOLI</v>
          </cell>
          <cell r="F12704">
            <v>6</v>
          </cell>
          <cell r="G12704" t="str">
            <v>03 Pr. Up Pr. And Secondary Only</v>
          </cell>
          <cell r="H12704" t="str">
            <v>25_Self Finance</v>
          </cell>
          <cell r="I12704" t="e">
            <v>#N/A</v>
          </cell>
          <cell r="J12704">
            <v>1</v>
          </cell>
          <cell r="K12704">
            <v>10</v>
          </cell>
          <cell r="L12704">
            <v>1</v>
          </cell>
          <cell r="M12704">
            <v>1</v>
          </cell>
          <cell r="N12704">
            <v>1</v>
          </cell>
          <cell r="O12704">
            <v>1</v>
          </cell>
          <cell r="P12704">
            <v>1</v>
          </cell>
          <cell r="Q12704">
            <v>1</v>
          </cell>
          <cell r="R12704">
            <v>9</v>
          </cell>
          <cell r="S12704">
            <v>1</v>
          </cell>
          <cell r="T12704">
            <v>0</v>
          </cell>
          <cell r="U12704">
            <v>7</v>
          </cell>
          <cell r="V12704">
            <v>84</v>
          </cell>
          <cell r="W12704">
            <v>79</v>
          </cell>
          <cell r="X12704">
            <v>163</v>
          </cell>
        </row>
        <row r="12705">
          <cell r="D12705">
            <v>27060600108</v>
          </cell>
          <cell r="E12705" t="str">
            <v>ENGLISH LITTLE FLOWER SCHOOL ADOLI</v>
          </cell>
          <cell r="F12705">
            <v>1</v>
          </cell>
          <cell r="G12705" t="str">
            <v>01 Primary</v>
          </cell>
          <cell r="H12705" t="str">
            <v>25_Self Finance</v>
          </cell>
          <cell r="I12705" t="e">
            <v>#N/A</v>
          </cell>
          <cell r="J12705">
            <v>1</v>
          </cell>
          <cell r="K12705">
            <v>5</v>
          </cell>
          <cell r="L12705">
            <v>1</v>
          </cell>
          <cell r="M12705">
            <v>1</v>
          </cell>
          <cell r="N12705">
            <v>1</v>
          </cell>
          <cell r="O12705">
            <v>1</v>
          </cell>
          <cell r="P12705">
            <v>1</v>
          </cell>
          <cell r="Q12705">
            <v>1</v>
          </cell>
          <cell r="R12705">
            <v>9</v>
          </cell>
          <cell r="S12705">
            <v>1</v>
          </cell>
          <cell r="T12705">
            <v>0</v>
          </cell>
          <cell r="U12705">
            <v>1</v>
          </cell>
          <cell r="V12705">
            <v>21</v>
          </cell>
          <cell r="W12705">
            <v>0</v>
          </cell>
          <cell r="X12705">
            <v>21</v>
          </cell>
        </row>
        <row r="12706">
          <cell r="D12706">
            <v>27060600201</v>
          </cell>
          <cell r="E12706" t="str">
            <v>ZPPS ATKALI</v>
          </cell>
          <cell r="F12706">
            <v>1</v>
          </cell>
          <cell r="G12706" t="str">
            <v>01 Primary</v>
          </cell>
          <cell r="H12706" t="str">
            <v>02_Zilla Parishad</v>
          </cell>
          <cell r="I12706" t="e">
            <v>#N/A</v>
          </cell>
          <cell r="J12706">
            <v>3</v>
          </cell>
          <cell r="K12706">
            <v>2</v>
          </cell>
          <cell r="L12706">
            <v>1</v>
          </cell>
          <cell r="M12706">
            <v>1</v>
          </cell>
          <cell r="N12706">
            <v>3</v>
          </cell>
          <cell r="O12706">
            <v>1</v>
          </cell>
          <cell r="P12706">
            <v>1</v>
          </cell>
          <cell r="Q12706">
            <v>2</v>
          </cell>
          <cell r="R12706">
            <v>2</v>
          </cell>
          <cell r="S12706">
            <v>2</v>
          </cell>
          <cell r="T12706">
            <v>0</v>
          </cell>
          <cell r="U12706">
            <v>2</v>
          </cell>
          <cell r="V12706">
            <v>29</v>
          </cell>
          <cell r="W12706">
            <v>0</v>
          </cell>
          <cell r="X12706">
            <v>29</v>
          </cell>
        </row>
        <row r="12707">
          <cell r="D12707">
            <v>27060600301</v>
          </cell>
          <cell r="E12707" t="str">
            <v>ZPPS DHANORA BK.</v>
          </cell>
          <cell r="F12707">
            <v>1</v>
          </cell>
          <cell r="G12707" t="str">
            <v>01 Primary</v>
          </cell>
          <cell r="H12707" t="str">
            <v>02_Zilla Parishad</v>
          </cell>
          <cell r="I12707" t="e">
            <v>#N/A</v>
          </cell>
          <cell r="J12707">
            <v>3</v>
          </cell>
          <cell r="K12707">
            <v>3</v>
          </cell>
          <cell r="L12707">
            <v>1</v>
          </cell>
          <cell r="M12707">
            <v>1</v>
          </cell>
          <cell r="N12707">
            <v>4</v>
          </cell>
          <cell r="O12707">
            <v>1</v>
          </cell>
          <cell r="P12707">
            <v>5</v>
          </cell>
          <cell r="Q12707">
            <v>2</v>
          </cell>
          <cell r="R12707">
            <v>2</v>
          </cell>
          <cell r="S12707">
            <v>2</v>
          </cell>
          <cell r="T12707">
            <v>0</v>
          </cell>
          <cell r="U12707">
            <v>3</v>
          </cell>
          <cell r="V12707">
            <v>74</v>
          </cell>
          <cell r="W12707">
            <v>0</v>
          </cell>
          <cell r="X12707">
            <v>74</v>
          </cell>
        </row>
        <row r="12708">
          <cell r="D12708">
            <v>27060600401</v>
          </cell>
          <cell r="E12708" t="str">
            <v>ZPPS JUMDA</v>
          </cell>
          <cell r="F12708">
            <v>2</v>
          </cell>
          <cell r="G12708" t="str">
            <v>02 Primary with Upper Primary</v>
          </cell>
          <cell r="H12708" t="str">
            <v>02_Zilla Parishad</v>
          </cell>
          <cell r="I12708" t="e">
            <v>#N/A</v>
          </cell>
          <cell r="J12708">
            <v>3</v>
          </cell>
          <cell r="K12708">
            <v>4</v>
          </cell>
          <cell r="L12708">
            <v>1</v>
          </cell>
          <cell r="M12708">
            <v>1</v>
          </cell>
          <cell r="N12708">
            <v>1</v>
          </cell>
          <cell r="O12708">
            <v>1</v>
          </cell>
          <cell r="P12708">
            <v>5</v>
          </cell>
          <cell r="Q12708">
            <v>2</v>
          </cell>
          <cell r="R12708">
            <v>2</v>
          </cell>
          <cell r="S12708">
            <v>2</v>
          </cell>
          <cell r="T12708">
            <v>0</v>
          </cell>
          <cell r="U12708">
            <v>4</v>
          </cell>
          <cell r="V12708">
            <v>54</v>
          </cell>
          <cell r="W12708">
            <v>24</v>
          </cell>
          <cell r="X12708">
            <v>78</v>
          </cell>
        </row>
        <row r="12709">
          <cell r="D12709">
            <v>27060600501</v>
          </cell>
          <cell r="E12709" t="str">
            <v>ZPPS JAMBHARUN NAVAJI</v>
          </cell>
          <cell r="F12709">
            <v>2</v>
          </cell>
          <cell r="G12709" t="str">
            <v>02 Primary with Upper Primary</v>
          </cell>
          <cell r="H12709" t="str">
            <v>02_Zilla Parishad</v>
          </cell>
          <cell r="I12709" t="e">
            <v>#N/A</v>
          </cell>
          <cell r="J12709">
            <v>3</v>
          </cell>
          <cell r="K12709">
            <v>6</v>
          </cell>
          <cell r="L12709">
            <v>1</v>
          </cell>
          <cell r="M12709">
            <v>1</v>
          </cell>
          <cell r="N12709">
            <v>4</v>
          </cell>
          <cell r="O12709">
            <v>1</v>
          </cell>
          <cell r="P12709">
            <v>5</v>
          </cell>
          <cell r="Q12709">
            <v>2</v>
          </cell>
          <cell r="R12709">
            <v>2</v>
          </cell>
          <cell r="S12709">
            <v>2</v>
          </cell>
          <cell r="T12709">
            <v>0</v>
          </cell>
          <cell r="U12709">
            <v>4</v>
          </cell>
          <cell r="V12709">
            <v>47</v>
          </cell>
          <cell r="W12709">
            <v>38</v>
          </cell>
          <cell r="X12709">
            <v>85</v>
          </cell>
        </row>
        <row r="12710">
          <cell r="D12710">
            <v>27060600502</v>
          </cell>
          <cell r="E12710" t="str">
            <v>ZPPS JAMBHARUN NAVAJI NO.2</v>
          </cell>
          <cell r="F12710">
            <v>1</v>
          </cell>
          <cell r="G12710" t="str">
            <v>01 Primary</v>
          </cell>
          <cell r="H12710" t="str">
            <v>02_Zilla Parishad</v>
          </cell>
          <cell r="I12710" t="e">
            <v>#N/A</v>
          </cell>
          <cell r="J12710">
            <v>3</v>
          </cell>
          <cell r="K12710">
            <v>3</v>
          </cell>
          <cell r="L12710">
            <v>2</v>
          </cell>
          <cell r="M12710">
            <v>1</v>
          </cell>
          <cell r="N12710">
            <v>4</v>
          </cell>
          <cell r="O12710">
            <v>1</v>
          </cell>
          <cell r="P12710">
            <v>5</v>
          </cell>
          <cell r="Q12710">
            <v>2</v>
          </cell>
          <cell r="R12710">
            <v>9</v>
          </cell>
          <cell r="S12710">
            <v>1</v>
          </cell>
          <cell r="T12710">
            <v>0</v>
          </cell>
          <cell r="U12710">
            <v>3</v>
          </cell>
          <cell r="V12710">
            <v>71</v>
          </cell>
          <cell r="W12710">
            <v>0</v>
          </cell>
          <cell r="X12710">
            <v>71</v>
          </cell>
        </row>
        <row r="12711">
          <cell r="D12711">
            <v>27060600601</v>
          </cell>
          <cell r="E12711" t="str">
            <v>ZPPS JAMBHARUN BHITE</v>
          </cell>
          <cell r="F12711">
            <v>1</v>
          </cell>
          <cell r="G12711" t="str">
            <v>01 Primary</v>
          </cell>
          <cell r="H12711" t="str">
            <v>02_Zilla Parishad</v>
          </cell>
          <cell r="I12711" t="e">
            <v>#N/A</v>
          </cell>
          <cell r="J12711">
            <v>3</v>
          </cell>
          <cell r="K12711">
            <v>2</v>
          </cell>
          <cell r="L12711">
            <v>1</v>
          </cell>
          <cell r="M12711">
            <v>1</v>
          </cell>
          <cell r="N12711">
            <v>1</v>
          </cell>
          <cell r="O12711">
            <v>1</v>
          </cell>
          <cell r="P12711">
            <v>5</v>
          </cell>
          <cell r="Q12711">
            <v>2</v>
          </cell>
          <cell r="R12711">
            <v>2</v>
          </cell>
          <cell r="S12711">
            <v>2</v>
          </cell>
          <cell r="T12711">
            <v>0</v>
          </cell>
          <cell r="U12711">
            <v>2</v>
          </cell>
          <cell r="V12711">
            <v>23</v>
          </cell>
          <cell r="W12711">
            <v>0</v>
          </cell>
          <cell r="X12711">
            <v>23</v>
          </cell>
        </row>
        <row r="12712">
          <cell r="D12712">
            <v>27060600701</v>
          </cell>
          <cell r="E12712" t="str">
            <v>ZPPS KHANDALA KHU.</v>
          </cell>
          <cell r="F12712">
            <v>1</v>
          </cell>
          <cell r="G12712" t="str">
            <v>01 Primary</v>
          </cell>
          <cell r="H12712" t="str">
            <v>02_Zilla Parishad</v>
          </cell>
          <cell r="I12712" t="e">
            <v>#N/A</v>
          </cell>
          <cell r="J12712">
            <v>3</v>
          </cell>
          <cell r="K12712">
            <v>4</v>
          </cell>
          <cell r="L12712">
            <v>1</v>
          </cell>
          <cell r="M12712">
            <v>1</v>
          </cell>
          <cell r="N12712">
            <v>5</v>
          </cell>
          <cell r="O12712">
            <v>1</v>
          </cell>
          <cell r="P12712">
            <v>5</v>
          </cell>
          <cell r="Q12712">
            <v>2</v>
          </cell>
          <cell r="R12712">
            <v>2</v>
          </cell>
          <cell r="S12712">
            <v>1</v>
          </cell>
          <cell r="T12712">
            <v>0</v>
          </cell>
          <cell r="U12712">
            <v>3</v>
          </cell>
          <cell r="V12712">
            <v>66</v>
          </cell>
          <cell r="W12712">
            <v>0</v>
          </cell>
          <cell r="X12712">
            <v>66</v>
          </cell>
        </row>
        <row r="12713">
          <cell r="D12713">
            <v>27060600801</v>
          </cell>
          <cell r="E12713" t="str">
            <v>ZPPS KUMBHARKHEDA</v>
          </cell>
          <cell r="F12713">
            <v>1</v>
          </cell>
          <cell r="G12713" t="str">
            <v>01 Primary</v>
          </cell>
          <cell r="H12713" t="str">
            <v>02_Zilla Parishad</v>
          </cell>
          <cell r="I12713" t="e">
            <v>#N/A</v>
          </cell>
          <cell r="J12713">
            <v>3</v>
          </cell>
          <cell r="K12713">
            <v>2</v>
          </cell>
          <cell r="L12713">
            <v>1</v>
          </cell>
          <cell r="M12713">
            <v>1</v>
          </cell>
          <cell r="N12713">
            <v>1</v>
          </cell>
          <cell r="O12713">
            <v>1</v>
          </cell>
          <cell r="P12713">
            <v>5</v>
          </cell>
          <cell r="Q12713">
            <v>2</v>
          </cell>
          <cell r="R12713">
            <v>2</v>
          </cell>
          <cell r="S12713">
            <v>2</v>
          </cell>
          <cell r="T12713">
            <v>0</v>
          </cell>
          <cell r="U12713">
            <v>2</v>
          </cell>
          <cell r="V12713">
            <v>17</v>
          </cell>
          <cell r="W12713">
            <v>0</v>
          </cell>
          <cell r="X12713">
            <v>17</v>
          </cell>
        </row>
        <row r="12714">
          <cell r="D12714">
            <v>27060600901</v>
          </cell>
          <cell r="E12714" t="str">
            <v>ZPPS SAVARGAON JIRE</v>
          </cell>
          <cell r="F12714">
            <v>2</v>
          </cell>
          <cell r="G12714" t="str">
            <v>02 Primary with Upper Primary</v>
          </cell>
          <cell r="H12714" t="str">
            <v>02_Zilla Parishad</v>
          </cell>
          <cell r="I12714" t="e">
            <v>#N/A</v>
          </cell>
          <cell r="J12714">
            <v>3</v>
          </cell>
          <cell r="K12714">
            <v>7</v>
          </cell>
          <cell r="L12714">
            <v>1</v>
          </cell>
          <cell r="M12714">
            <v>1</v>
          </cell>
          <cell r="N12714">
            <v>3</v>
          </cell>
          <cell r="O12714">
            <v>1</v>
          </cell>
          <cell r="P12714">
            <v>1</v>
          </cell>
          <cell r="Q12714">
            <v>1</v>
          </cell>
          <cell r="R12714">
            <v>2</v>
          </cell>
          <cell r="S12714">
            <v>2</v>
          </cell>
          <cell r="T12714">
            <v>0</v>
          </cell>
          <cell r="U12714">
            <v>9</v>
          </cell>
          <cell r="V12714">
            <v>182</v>
          </cell>
          <cell r="W12714">
            <v>15</v>
          </cell>
          <cell r="X12714">
            <v>197</v>
          </cell>
        </row>
        <row r="12715">
          <cell r="D12715">
            <v>27060600902</v>
          </cell>
          <cell r="E12715" t="str">
            <v>SHRI. GAJANAN MAHARAJ VIDYALAYA SAWARGAON JIRE</v>
          </cell>
          <cell r="F12715">
            <v>3</v>
          </cell>
          <cell r="G12715" t="str">
            <v>04 Pr. With Up.Pr. Sec. and H.Sec.</v>
          </cell>
          <cell r="H12715" t="str">
            <v>17_Pvt. Aided</v>
          </cell>
          <cell r="I12715" t="e">
            <v>#N/A</v>
          </cell>
          <cell r="J12715">
            <v>2</v>
          </cell>
          <cell r="K12715">
            <v>4</v>
          </cell>
          <cell r="L12715">
            <v>2</v>
          </cell>
          <cell r="M12715">
            <v>2</v>
          </cell>
          <cell r="N12715">
            <v>4</v>
          </cell>
          <cell r="O12715">
            <v>1</v>
          </cell>
          <cell r="P12715">
            <v>3</v>
          </cell>
          <cell r="Q12715">
            <v>1</v>
          </cell>
          <cell r="R12715">
            <v>2</v>
          </cell>
          <cell r="S12715">
            <v>1</v>
          </cell>
          <cell r="T12715">
            <v>0</v>
          </cell>
          <cell r="U12715">
            <v>3</v>
          </cell>
          <cell r="V12715">
            <v>22</v>
          </cell>
          <cell r="W12715">
            <v>127</v>
          </cell>
          <cell r="X12715">
            <v>149</v>
          </cell>
        </row>
        <row r="12716">
          <cell r="D12716">
            <v>27060600903</v>
          </cell>
          <cell r="E12716" t="str">
            <v>KARMYOGI GADGEBABA NIWASI MATIMAND VIDY SAWARGAON JIRE</v>
          </cell>
          <cell r="F12716">
            <v>1</v>
          </cell>
          <cell r="G12716" t="str">
            <v>01 Primary</v>
          </cell>
          <cell r="H12716" t="str">
            <v>20_Social Welfare Unaided</v>
          </cell>
          <cell r="I12716" t="e">
            <v>#N/A</v>
          </cell>
          <cell r="J12716">
            <v>2</v>
          </cell>
          <cell r="K12716">
            <v>7</v>
          </cell>
          <cell r="L12716">
            <v>1</v>
          </cell>
          <cell r="M12716">
            <v>4</v>
          </cell>
          <cell r="N12716">
            <v>4</v>
          </cell>
          <cell r="O12716">
            <v>1</v>
          </cell>
          <cell r="P12716">
            <v>3</v>
          </cell>
          <cell r="Q12716">
            <v>1</v>
          </cell>
          <cell r="R12716">
            <v>9</v>
          </cell>
          <cell r="S12716">
            <v>1</v>
          </cell>
          <cell r="T12716">
            <v>0</v>
          </cell>
          <cell r="U12716">
            <v>7</v>
          </cell>
          <cell r="V12716">
            <v>50</v>
          </cell>
          <cell r="W12716">
            <v>0</v>
          </cell>
          <cell r="X12716">
            <v>50</v>
          </cell>
        </row>
        <row r="12717">
          <cell r="D12717">
            <v>27060601001</v>
          </cell>
          <cell r="E12717" t="str">
            <v>ZPPS WANGI</v>
          </cell>
          <cell r="F12717">
            <v>1</v>
          </cell>
          <cell r="G12717" t="str">
            <v>01 Primary</v>
          </cell>
          <cell r="H12717" t="str">
            <v>02_Zilla Parishad</v>
          </cell>
          <cell r="I12717" t="e">
            <v>#N/A</v>
          </cell>
          <cell r="J12717">
            <v>3</v>
          </cell>
          <cell r="K12717">
            <v>3</v>
          </cell>
          <cell r="L12717">
            <v>1</v>
          </cell>
          <cell r="M12717">
            <v>1</v>
          </cell>
          <cell r="N12717">
            <v>4</v>
          </cell>
          <cell r="O12717">
            <v>1</v>
          </cell>
          <cell r="P12717">
            <v>5</v>
          </cell>
          <cell r="Q12717">
            <v>2</v>
          </cell>
          <cell r="R12717">
            <v>2</v>
          </cell>
          <cell r="S12717">
            <v>2</v>
          </cell>
          <cell r="T12717">
            <v>0</v>
          </cell>
          <cell r="U12717">
            <v>3</v>
          </cell>
          <cell r="V12717">
            <v>68</v>
          </cell>
          <cell r="W12717">
            <v>0</v>
          </cell>
          <cell r="X12717">
            <v>68</v>
          </cell>
        </row>
        <row r="12718">
          <cell r="D12718">
            <v>27060601002</v>
          </cell>
          <cell r="E12718" t="str">
            <v>SHRI. RAJESHWAR VIDYALAYA WANGI</v>
          </cell>
          <cell r="F12718">
            <v>3</v>
          </cell>
          <cell r="G12718" t="str">
            <v>04 Pr. With Up.Pr. Sec. and H.Sec.</v>
          </cell>
          <cell r="H12718" t="str">
            <v>17_Pvt. Aided</v>
          </cell>
          <cell r="I12718" t="e">
            <v>#N/A</v>
          </cell>
          <cell r="J12718">
            <v>2</v>
          </cell>
          <cell r="K12718">
            <v>5</v>
          </cell>
          <cell r="L12718">
            <v>1</v>
          </cell>
          <cell r="M12718">
            <v>3</v>
          </cell>
          <cell r="N12718">
            <v>1</v>
          </cell>
          <cell r="O12718">
            <v>2</v>
          </cell>
          <cell r="P12718">
            <v>3</v>
          </cell>
          <cell r="Q12718">
            <v>1</v>
          </cell>
          <cell r="R12718">
            <v>1</v>
          </cell>
          <cell r="S12718">
            <v>1</v>
          </cell>
          <cell r="T12718">
            <v>0</v>
          </cell>
          <cell r="U12718">
            <v>5</v>
          </cell>
          <cell r="V12718">
            <v>47</v>
          </cell>
          <cell r="W12718">
            <v>268</v>
          </cell>
          <cell r="X12718">
            <v>315</v>
          </cell>
        </row>
        <row r="12719">
          <cell r="D12719">
            <v>27060601101</v>
          </cell>
          <cell r="E12719" t="str">
            <v>ZPPS ANSING BOY'S</v>
          </cell>
          <cell r="F12719">
            <v>1</v>
          </cell>
          <cell r="G12719" t="str">
            <v>01 Primary</v>
          </cell>
          <cell r="H12719" t="str">
            <v>02_Zilla Parishad</v>
          </cell>
          <cell r="I12719" t="e">
            <v>#N/A</v>
          </cell>
          <cell r="J12719">
            <v>3</v>
          </cell>
          <cell r="K12719">
            <v>4</v>
          </cell>
          <cell r="L12719">
            <v>1</v>
          </cell>
          <cell r="M12719">
            <v>2</v>
          </cell>
          <cell r="N12719">
            <v>1</v>
          </cell>
          <cell r="O12719">
            <v>1</v>
          </cell>
          <cell r="P12719">
            <v>1</v>
          </cell>
          <cell r="Q12719">
            <v>2</v>
          </cell>
          <cell r="R12719">
            <v>2</v>
          </cell>
          <cell r="S12719">
            <v>2</v>
          </cell>
          <cell r="T12719">
            <v>0</v>
          </cell>
          <cell r="U12719">
            <v>3</v>
          </cell>
          <cell r="V12719">
            <v>65</v>
          </cell>
          <cell r="W12719">
            <v>0</v>
          </cell>
          <cell r="X12719">
            <v>65</v>
          </cell>
        </row>
        <row r="12720">
          <cell r="D12720">
            <v>27060601102</v>
          </cell>
          <cell r="E12720" t="str">
            <v>ZPPS ANSING GIRL'S</v>
          </cell>
          <cell r="F12720">
            <v>1</v>
          </cell>
          <cell r="G12720" t="str">
            <v>01 Primary</v>
          </cell>
          <cell r="H12720" t="str">
            <v>02_Zilla Parishad</v>
          </cell>
          <cell r="I12720" t="e">
            <v>#N/A</v>
          </cell>
          <cell r="J12720">
            <v>3</v>
          </cell>
          <cell r="K12720">
            <v>4</v>
          </cell>
          <cell r="L12720">
            <v>1</v>
          </cell>
          <cell r="M12720">
            <v>1</v>
          </cell>
          <cell r="N12720">
            <v>3</v>
          </cell>
          <cell r="O12720">
            <v>1</v>
          </cell>
          <cell r="P12720">
            <v>1</v>
          </cell>
          <cell r="Q12720">
            <v>2</v>
          </cell>
          <cell r="R12720">
            <v>2</v>
          </cell>
          <cell r="S12720">
            <v>2</v>
          </cell>
          <cell r="T12720">
            <v>0</v>
          </cell>
          <cell r="U12720">
            <v>3</v>
          </cell>
          <cell r="V12720">
            <v>73</v>
          </cell>
          <cell r="W12720">
            <v>0</v>
          </cell>
          <cell r="X12720">
            <v>73</v>
          </cell>
        </row>
        <row r="12721">
          <cell r="D12721">
            <v>27060601103</v>
          </cell>
          <cell r="E12721" t="str">
            <v>ZPPS ANSING URDU</v>
          </cell>
          <cell r="F12721">
            <v>2</v>
          </cell>
          <cell r="G12721" t="str">
            <v>02 Primary with Upper Primary</v>
          </cell>
          <cell r="H12721" t="str">
            <v>02_Zilla Parishad</v>
          </cell>
          <cell r="I12721" t="e">
            <v>#N/A</v>
          </cell>
          <cell r="J12721">
            <v>3</v>
          </cell>
          <cell r="K12721">
            <v>9</v>
          </cell>
          <cell r="L12721">
            <v>4</v>
          </cell>
          <cell r="M12721">
            <v>1</v>
          </cell>
          <cell r="N12721">
            <v>1</v>
          </cell>
          <cell r="O12721">
            <v>1</v>
          </cell>
          <cell r="P12721">
            <v>1</v>
          </cell>
          <cell r="Q12721">
            <v>2</v>
          </cell>
          <cell r="R12721">
            <v>2</v>
          </cell>
          <cell r="S12721">
            <v>1</v>
          </cell>
          <cell r="T12721">
            <v>0</v>
          </cell>
          <cell r="U12721">
            <v>7</v>
          </cell>
          <cell r="V12721">
            <v>244</v>
          </cell>
          <cell r="W12721">
            <v>81</v>
          </cell>
          <cell r="X12721">
            <v>325</v>
          </cell>
        </row>
        <row r="12722">
          <cell r="D12722">
            <v>27060601104</v>
          </cell>
          <cell r="E12722" t="str">
            <v>JAIN IDEAL CONVENT ANSING</v>
          </cell>
          <cell r="F12722">
            <v>2</v>
          </cell>
          <cell r="G12722" t="str">
            <v>02 Primary with Upper Primary</v>
          </cell>
          <cell r="H12722" t="str">
            <v>24_Permanent Unaided</v>
          </cell>
          <cell r="I12722" t="e">
            <v>#N/A</v>
          </cell>
          <cell r="J12722">
            <v>1</v>
          </cell>
          <cell r="K12722">
            <v>10</v>
          </cell>
          <cell r="L12722">
            <v>3</v>
          </cell>
          <cell r="M12722">
            <v>3</v>
          </cell>
          <cell r="N12722">
            <v>2</v>
          </cell>
          <cell r="O12722">
            <v>2</v>
          </cell>
          <cell r="P12722">
            <v>1</v>
          </cell>
          <cell r="Q12722">
            <v>1</v>
          </cell>
          <cell r="R12722">
            <v>2</v>
          </cell>
          <cell r="S12722">
            <v>2</v>
          </cell>
          <cell r="T12722">
            <v>0</v>
          </cell>
          <cell r="U12722">
            <v>8</v>
          </cell>
          <cell r="V12722">
            <v>161</v>
          </cell>
          <cell r="W12722">
            <v>12</v>
          </cell>
          <cell r="X12722">
            <v>173</v>
          </cell>
        </row>
        <row r="12723">
          <cell r="D12723">
            <v>27060601105</v>
          </cell>
          <cell r="E12723" t="str">
            <v>JIJAMATA VIDYAMANDIR ANSING</v>
          </cell>
          <cell r="F12723">
            <v>3</v>
          </cell>
          <cell r="G12723" t="str">
            <v>04 Pr. With Up.Pr. Sec. and H.Sec.</v>
          </cell>
          <cell r="H12723" t="str">
            <v>17_Pvt. Aided</v>
          </cell>
          <cell r="I12723" t="e">
            <v>#N/A</v>
          </cell>
          <cell r="J12723">
            <v>2</v>
          </cell>
          <cell r="K12723">
            <v>12</v>
          </cell>
          <cell r="L12723">
            <v>5</v>
          </cell>
          <cell r="M12723">
            <v>5</v>
          </cell>
          <cell r="N12723">
            <v>1</v>
          </cell>
          <cell r="O12723">
            <v>2</v>
          </cell>
          <cell r="P12723">
            <v>1</v>
          </cell>
          <cell r="Q12723">
            <v>1</v>
          </cell>
          <cell r="R12723">
            <v>1</v>
          </cell>
          <cell r="S12723">
            <v>1</v>
          </cell>
          <cell r="T12723">
            <v>0</v>
          </cell>
          <cell r="U12723">
            <v>12</v>
          </cell>
          <cell r="V12723">
            <v>114</v>
          </cell>
          <cell r="W12723">
            <v>477</v>
          </cell>
          <cell r="X12723">
            <v>591</v>
          </cell>
        </row>
        <row r="12724">
          <cell r="D12724">
            <v>27060601106</v>
          </cell>
          <cell r="E12724" t="str">
            <v>MAULANA ABDUL KALAM AZAD URDU PRIMARY SCHOOL ANSING</v>
          </cell>
          <cell r="F12724">
            <v>2</v>
          </cell>
          <cell r="G12724" t="str">
            <v>02 Primary with Upper Primary</v>
          </cell>
          <cell r="H12724" t="str">
            <v>17_Pvt. Aided</v>
          </cell>
          <cell r="I12724" t="e">
            <v>#N/A</v>
          </cell>
          <cell r="J12724">
            <v>1</v>
          </cell>
          <cell r="K12724">
            <v>9</v>
          </cell>
          <cell r="L12724">
            <v>8</v>
          </cell>
          <cell r="M12724">
            <v>8</v>
          </cell>
          <cell r="N12724">
            <v>3</v>
          </cell>
          <cell r="O12724">
            <v>1</v>
          </cell>
          <cell r="P12724">
            <v>1</v>
          </cell>
          <cell r="Q12724">
            <v>1</v>
          </cell>
          <cell r="R12724">
            <v>2</v>
          </cell>
          <cell r="S12724">
            <v>1</v>
          </cell>
          <cell r="T12724">
            <v>1</v>
          </cell>
          <cell r="U12724">
            <v>8</v>
          </cell>
          <cell r="V12724">
            <v>205</v>
          </cell>
          <cell r="W12724">
            <v>52</v>
          </cell>
          <cell r="X12724">
            <v>257</v>
          </cell>
        </row>
        <row r="12725">
          <cell r="D12725">
            <v>27060601107</v>
          </cell>
          <cell r="E12725" t="str">
            <v>MAULANA ABDUL KALAM AZAD URDU HIGHSCHOOL ANSING</v>
          </cell>
          <cell r="F12725">
            <v>3</v>
          </cell>
          <cell r="G12725" t="str">
            <v>04 Pr. With Up.Pr. Sec. and H.Sec.</v>
          </cell>
          <cell r="H12725" t="str">
            <v>17_Pvt. Aided</v>
          </cell>
          <cell r="I12725" t="e">
            <v>#N/A</v>
          </cell>
          <cell r="J12725">
            <v>2</v>
          </cell>
          <cell r="K12725">
            <v>6</v>
          </cell>
          <cell r="L12725">
            <v>3</v>
          </cell>
          <cell r="M12725">
            <v>1</v>
          </cell>
          <cell r="N12725">
            <v>4</v>
          </cell>
          <cell r="O12725">
            <v>2</v>
          </cell>
          <cell r="P12725">
            <v>1</v>
          </cell>
          <cell r="Q12725">
            <v>1</v>
          </cell>
          <cell r="R12725">
            <v>2</v>
          </cell>
          <cell r="S12725">
            <v>1</v>
          </cell>
          <cell r="T12725">
            <v>0</v>
          </cell>
          <cell r="U12725">
            <v>5</v>
          </cell>
          <cell r="V12725">
            <v>22</v>
          </cell>
          <cell r="W12725">
            <v>153</v>
          </cell>
          <cell r="X12725">
            <v>175</v>
          </cell>
        </row>
        <row r="12726">
          <cell r="D12726">
            <v>27060601108</v>
          </cell>
          <cell r="E12726" t="str">
            <v>SHRI. P.D.JAIN VIDYALAYA ANSING</v>
          </cell>
          <cell r="F12726">
            <v>3</v>
          </cell>
          <cell r="G12726" t="str">
            <v>04 Pr. With Up.Pr. Sec. and H.Sec.</v>
          </cell>
          <cell r="H12726" t="str">
            <v>17_Pvt. Aided</v>
          </cell>
          <cell r="I12726" t="e">
            <v>#N/A</v>
          </cell>
          <cell r="J12726">
            <v>1</v>
          </cell>
          <cell r="K12726">
            <v>15</v>
          </cell>
          <cell r="L12726">
            <v>3</v>
          </cell>
          <cell r="M12726">
            <v>2</v>
          </cell>
          <cell r="N12726">
            <v>2</v>
          </cell>
          <cell r="O12726">
            <v>2</v>
          </cell>
          <cell r="P12726">
            <v>1</v>
          </cell>
          <cell r="Q12726">
            <v>2</v>
          </cell>
          <cell r="R12726">
            <v>9</v>
          </cell>
          <cell r="S12726">
            <v>1</v>
          </cell>
          <cell r="T12726">
            <v>0</v>
          </cell>
          <cell r="U12726">
            <v>20</v>
          </cell>
          <cell r="V12726">
            <v>111</v>
          </cell>
          <cell r="W12726">
            <v>464</v>
          </cell>
          <cell r="X12726">
            <v>575</v>
          </cell>
        </row>
        <row r="12727">
          <cell r="D12727">
            <v>27060601109</v>
          </cell>
          <cell r="E12727" t="str">
            <v>SWAMI VIDEKANAND PRATHAMIK VIDHYAMANDIR ANSING</v>
          </cell>
          <cell r="F12727">
            <v>2</v>
          </cell>
          <cell r="G12727" t="str">
            <v>02 Primary with Upper Primary</v>
          </cell>
          <cell r="H12727" t="str">
            <v>17_Pvt. Aided</v>
          </cell>
          <cell r="I12727" t="e">
            <v>#N/A</v>
          </cell>
          <cell r="J12727">
            <v>1</v>
          </cell>
          <cell r="K12727">
            <v>10</v>
          </cell>
          <cell r="L12727">
            <v>2</v>
          </cell>
          <cell r="M12727">
            <v>2</v>
          </cell>
          <cell r="N12727">
            <v>4</v>
          </cell>
          <cell r="O12727">
            <v>1</v>
          </cell>
          <cell r="P12727">
            <v>3</v>
          </cell>
          <cell r="Q12727">
            <v>1</v>
          </cell>
          <cell r="R12727">
            <v>1</v>
          </cell>
          <cell r="S12727">
            <v>1</v>
          </cell>
          <cell r="T12727">
            <v>0</v>
          </cell>
          <cell r="U12727">
            <v>8</v>
          </cell>
          <cell r="V12727">
            <v>224</v>
          </cell>
          <cell r="W12727">
            <v>73</v>
          </cell>
          <cell r="X12727">
            <v>297</v>
          </cell>
        </row>
        <row r="12728">
          <cell r="D12728">
            <v>27060601110</v>
          </cell>
          <cell r="E12728" t="str">
            <v>SANSKAR SADHANA VIDHYAMANDIR ANSING</v>
          </cell>
          <cell r="F12728">
            <v>6</v>
          </cell>
          <cell r="G12728" t="str">
            <v>03 Pr. Up Pr. And Secondary Only</v>
          </cell>
          <cell r="H12728" t="str">
            <v>17_Pvt. Aided</v>
          </cell>
          <cell r="I12728" t="e">
            <v>#N/A</v>
          </cell>
          <cell r="J12728">
            <v>2</v>
          </cell>
          <cell r="K12728">
            <v>8</v>
          </cell>
          <cell r="L12728">
            <v>5</v>
          </cell>
          <cell r="M12728">
            <v>2</v>
          </cell>
          <cell r="N12728">
            <v>3</v>
          </cell>
          <cell r="O12728">
            <v>1</v>
          </cell>
          <cell r="P12728">
            <v>6</v>
          </cell>
          <cell r="Q12728">
            <v>1</v>
          </cell>
          <cell r="R12728">
            <v>2</v>
          </cell>
          <cell r="S12728">
            <v>1</v>
          </cell>
          <cell r="T12728">
            <v>0</v>
          </cell>
          <cell r="U12728">
            <v>8</v>
          </cell>
          <cell r="V12728">
            <v>60</v>
          </cell>
          <cell r="W12728">
            <v>339</v>
          </cell>
          <cell r="X12728">
            <v>399</v>
          </cell>
        </row>
        <row r="12729">
          <cell r="D12729">
            <v>27060601111</v>
          </cell>
          <cell r="E12729" t="str">
            <v>NIVASI APANG VIDHYALAYA ANSING</v>
          </cell>
          <cell r="F12729">
            <v>1</v>
          </cell>
          <cell r="G12729" t="str">
            <v>01 Primary</v>
          </cell>
          <cell r="H12729" t="str">
            <v>15_Social Welfare Aided</v>
          </cell>
          <cell r="I12729" t="e">
            <v>#N/A</v>
          </cell>
          <cell r="J12729">
            <v>4</v>
          </cell>
          <cell r="K12729">
            <v>5</v>
          </cell>
          <cell r="L12729">
            <v>1</v>
          </cell>
          <cell r="M12729">
            <v>2</v>
          </cell>
          <cell r="N12729">
            <v>4</v>
          </cell>
          <cell r="O12729">
            <v>2</v>
          </cell>
          <cell r="P12729">
            <v>5</v>
          </cell>
          <cell r="Q12729">
            <v>2</v>
          </cell>
          <cell r="R12729">
            <v>1</v>
          </cell>
          <cell r="S12729">
            <v>1</v>
          </cell>
          <cell r="T12729">
            <v>0</v>
          </cell>
          <cell r="U12729">
            <v>3</v>
          </cell>
          <cell r="V12729">
            <v>29</v>
          </cell>
          <cell r="W12729">
            <v>0</v>
          </cell>
          <cell r="X12729">
            <v>29</v>
          </cell>
        </row>
        <row r="12730">
          <cell r="D12730">
            <v>27060601112</v>
          </cell>
          <cell r="E12730" t="str">
            <v>NIWASI MUK-BADHIR VIDHYALAYA ANSING</v>
          </cell>
          <cell r="F12730">
            <v>1</v>
          </cell>
          <cell r="G12730" t="str">
            <v>01 Primary</v>
          </cell>
          <cell r="H12730" t="str">
            <v>08_Social Welfare</v>
          </cell>
          <cell r="I12730" t="e">
            <v>#N/A</v>
          </cell>
          <cell r="J12730">
            <v>2</v>
          </cell>
          <cell r="K12730">
            <v>10</v>
          </cell>
          <cell r="L12730">
            <v>5</v>
          </cell>
          <cell r="M12730">
            <v>5</v>
          </cell>
          <cell r="N12730">
            <v>1</v>
          </cell>
          <cell r="O12730">
            <v>1</v>
          </cell>
          <cell r="P12730">
            <v>1</v>
          </cell>
          <cell r="Q12730">
            <v>1</v>
          </cell>
          <cell r="R12730">
            <v>1</v>
          </cell>
          <cell r="S12730">
            <v>1</v>
          </cell>
          <cell r="T12730">
            <v>0</v>
          </cell>
          <cell r="U12730">
            <v>10</v>
          </cell>
          <cell r="V12730">
            <v>50</v>
          </cell>
          <cell r="W12730">
            <v>0</v>
          </cell>
          <cell r="X12730">
            <v>50</v>
          </cell>
        </row>
        <row r="12731">
          <cell r="D12731">
            <v>27060601113</v>
          </cell>
          <cell r="E12731" t="str">
            <v>SANSKAR SADHANA VIDHYANIKETAN CONVENT ANSING</v>
          </cell>
          <cell r="F12731">
            <v>1</v>
          </cell>
          <cell r="G12731" t="str">
            <v>01 Primary</v>
          </cell>
          <cell r="H12731" t="str">
            <v>24_Permanent Unaided</v>
          </cell>
          <cell r="I12731" t="e">
            <v>#N/A</v>
          </cell>
          <cell r="J12731">
            <v>1</v>
          </cell>
          <cell r="K12731">
            <v>6</v>
          </cell>
          <cell r="L12731">
            <v>2</v>
          </cell>
          <cell r="M12731">
            <v>2</v>
          </cell>
          <cell r="N12731">
            <v>3</v>
          </cell>
          <cell r="O12731">
            <v>2</v>
          </cell>
          <cell r="P12731">
            <v>1</v>
          </cell>
          <cell r="Q12731">
            <v>1</v>
          </cell>
          <cell r="R12731">
            <v>2</v>
          </cell>
          <cell r="S12731">
            <v>1</v>
          </cell>
          <cell r="T12731">
            <v>0</v>
          </cell>
          <cell r="U12731">
            <v>7</v>
          </cell>
          <cell r="V12731">
            <v>86</v>
          </cell>
          <cell r="W12731">
            <v>0</v>
          </cell>
          <cell r="X12731">
            <v>86</v>
          </cell>
        </row>
        <row r="12732">
          <cell r="D12732">
            <v>27060601114</v>
          </cell>
          <cell r="E12732" t="str">
            <v>Z.P.PRI SCHOOL RAMNAGAR ANSING</v>
          </cell>
          <cell r="F12732">
            <v>1</v>
          </cell>
          <cell r="G12732" t="str">
            <v>01 Primary</v>
          </cell>
          <cell r="H12732" t="str">
            <v>02_Zilla Parishad</v>
          </cell>
          <cell r="I12732" t="e">
            <v>#N/A</v>
          </cell>
          <cell r="J12732">
            <v>3</v>
          </cell>
          <cell r="K12732">
            <v>2</v>
          </cell>
          <cell r="L12732">
            <v>1</v>
          </cell>
          <cell r="M12732">
            <v>1</v>
          </cell>
          <cell r="N12732">
            <v>1</v>
          </cell>
          <cell r="O12732">
            <v>1</v>
          </cell>
          <cell r="P12732">
            <v>5</v>
          </cell>
          <cell r="Q12732">
            <v>1</v>
          </cell>
          <cell r="R12732">
            <v>1</v>
          </cell>
          <cell r="S12732">
            <v>1</v>
          </cell>
          <cell r="T12732">
            <v>0</v>
          </cell>
          <cell r="U12732">
            <v>1</v>
          </cell>
          <cell r="V12732">
            <v>10</v>
          </cell>
          <cell r="W12732">
            <v>0</v>
          </cell>
          <cell r="X12732">
            <v>10</v>
          </cell>
        </row>
        <row r="12733">
          <cell r="D12733">
            <v>27060601115</v>
          </cell>
          <cell r="E12733" t="str">
            <v>SANMATI PRIMARY VIDHYAMANDIR ANSING</v>
          </cell>
          <cell r="F12733">
            <v>2</v>
          </cell>
          <cell r="G12733" t="str">
            <v>02 Primary with Upper Primary</v>
          </cell>
          <cell r="H12733" t="str">
            <v>17_Pvt. Aided</v>
          </cell>
          <cell r="I12733" t="e">
            <v>#N/A</v>
          </cell>
          <cell r="J12733">
            <v>1</v>
          </cell>
          <cell r="K12733">
            <v>11</v>
          </cell>
          <cell r="L12733">
            <v>2</v>
          </cell>
          <cell r="M12733">
            <v>3</v>
          </cell>
          <cell r="N12733">
            <v>2</v>
          </cell>
          <cell r="O12733">
            <v>2</v>
          </cell>
          <cell r="P12733">
            <v>1</v>
          </cell>
          <cell r="Q12733">
            <v>1</v>
          </cell>
          <cell r="R12733">
            <v>9</v>
          </cell>
          <cell r="S12733">
            <v>1</v>
          </cell>
          <cell r="T12733">
            <v>0</v>
          </cell>
          <cell r="U12733">
            <v>11</v>
          </cell>
          <cell r="V12733">
            <v>405</v>
          </cell>
          <cell r="W12733">
            <v>73</v>
          </cell>
          <cell r="X12733">
            <v>478</v>
          </cell>
        </row>
        <row r="12734">
          <cell r="D12734">
            <v>27060601118</v>
          </cell>
          <cell r="E12734" t="str">
            <v>JIJAMATA CONVENT ANSING</v>
          </cell>
          <cell r="F12734">
            <v>2</v>
          </cell>
          <cell r="G12734" t="str">
            <v>02 Primary with Upper Primary</v>
          </cell>
          <cell r="H12734" t="str">
            <v>25_Self Finance</v>
          </cell>
          <cell r="I12734" t="e">
            <v>#N/A</v>
          </cell>
          <cell r="J12734">
            <v>1</v>
          </cell>
          <cell r="K12734">
            <v>8</v>
          </cell>
          <cell r="L12734">
            <v>1</v>
          </cell>
          <cell r="M12734">
            <v>1</v>
          </cell>
          <cell r="N12734">
            <v>3</v>
          </cell>
          <cell r="O12734">
            <v>2</v>
          </cell>
          <cell r="P12734">
            <v>1</v>
          </cell>
          <cell r="Q12734">
            <v>1</v>
          </cell>
          <cell r="R12734">
            <v>9</v>
          </cell>
          <cell r="S12734">
            <v>1</v>
          </cell>
          <cell r="T12734">
            <v>0</v>
          </cell>
          <cell r="U12734">
            <v>8</v>
          </cell>
          <cell r="V12734">
            <v>255</v>
          </cell>
          <cell r="W12734">
            <v>19</v>
          </cell>
          <cell r="X12734">
            <v>274</v>
          </cell>
        </row>
        <row r="12735">
          <cell r="D12735">
            <v>27060601119</v>
          </cell>
          <cell r="E12735" t="str">
            <v>P.D.JAIN PUBLIC SCHOOL (C.B.S.C.)  ANSING</v>
          </cell>
          <cell r="F12735">
            <v>2</v>
          </cell>
          <cell r="G12735" t="str">
            <v>02 Primary with Upper Primary</v>
          </cell>
          <cell r="H12735" t="str">
            <v>22_Unaided</v>
          </cell>
          <cell r="I12735" t="e">
            <v>#N/A</v>
          </cell>
          <cell r="J12735">
            <v>1</v>
          </cell>
          <cell r="K12735">
            <v>8</v>
          </cell>
          <cell r="L12735">
            <v>3</v>
          </cell>
          <cell r="M12735">
            <v>3</v>
          </cell>
          <cell r="N12735">
            <v>2</v>
          </cell>
          <cell r="O12735">
            <v>1</v>
          </cell>
          <cell r="P12735">
            <v>1</v>
          </cell>
          <cell r="Q12735">
            <v>2</v>
          </cell>
          <cell r="R12735">
            <v>9</v>
          </cell>
          <cell r="S12735">
            <v>1</v>
          </cell>
          <cell r="T12735">
            <v>0</v>
          </cell>
          <cell r="U12735">
            <v>10</v>
          </cell>
          <cell r="V12735">
            <v>158</v>
          </cell>
          <cell r="W12735">
            <v>24</v>
          </cell>
          <cell r="X12735">
            <v>182</v>
          </cell>
        </row>
        <row r="12736">
          <cell r="D12736">
            <v>27060601120</v>
          </cell>
          <cell r="E12736" t="str">
            <v>MASTANMIYA ARBI MADARSA ANSING</v>
          </cell>
          <cell r="F12736">
            <v>1</v>
          </cell>
          <cell r="G12736" t="str">
            <v>01 Primary</v>
          </cell>
          <cell r="H12736" t="str">
            <v>28_Madarsa unrecognized</v>
          </cell>
          <cell r="I12736" t="e">
            <v>#N/A</v>
          </cell>
          <cell r="J12736">
            <v>2</v>
          </cell>
          <cell r="K12736">
            <v>2</v>
          </cell>
          <cell r="L12736">
            <v>1</v>
          </cell>
          <cell r="M12736">
            <v>1</v>
          </cell>
          <cell r="N12736">
            <v>3</v>
          </cell>
          <cell r="O12736">
            <v>2</v>
          </cell>
          <cell r="P12736">
            <v>7</v>
          </cell>
          <cell r="Q12736">
            <v>2</v>
          </cell>
          <cell r="R12736">
            <v>9</v>
          </cell>
          <cell r="S12736">
            <v>2</v>
          </cell>
          <cell r="T12736">
            <v>2</v>
          </cell>
          <cell r="U12736">
            <v>1</v>
          </cell>
          <cell r="V12736">
            <v>52</v>
          </cell>
          <cell r="W12736">
            <v>0</v>
          </cell>
          <cell r="X12736">
            <v>52</v>
          </cell>
        </row>
        <row r="12737">
          <cell r="D12737">
            <v>27060601121</v>
          </cell>
          <cell r="E12737" t="str">
            <v>LATE.HAUSAJI KATEKAR MADHYAMIC VIDHYALAYA ANSING</v>
          </cell>
          <cell r="F12737">
            <v>7</v>
          </cell>
          <cell r="G12737" t="str">
            <v>06 Upper Pr. And Secondary</v>
          </cell>
          <cell r="H12737" t="str">
            <v>22_Unaided</v>
          </cell>
          <cell r="I12737" t="e">
            <v>#N/A</v>
          </cell>
          <cell r="J12737">
            <v>2</v>
          </cell>
          <cell r="K12737">
            <v>1</v>
          </cell>
          <cell r="L12737">
            <v>1</v>
          </cell>
          <cell r="M12737">
            <v>1</v>
          </cell>
          <cell r="N12737">
            <v>1</v>
          </cell>
          <cell r="O12737">
            <v>2</v>
          </cell>
          <cell r="P12737">
            <v>3</v>
          </cell>
          <cell r="Q12737">
            <v>2</v>
          </cell>
          <cell r="R12737">
            <v>9</v>
          </cell>
          <cell r="S12737">
            <v>1</v>
          </cell>
          <cell r="T12737">
            <v>0</v>
          </cell>
          <cell r="U12737">
            <v>1</v>
          </cell>
          <cell r="V12737">
            <v>0</v>
          </cell>
          <cell r="W12737">
            <v>42</v>
          </cell>
          <cell r="X12737">
            <v>42</v>
          </cell>
        </row>
        <row r="12738">
          <cell r="D12738">
            <v>27060601201</v>
          </cell>
          <cell r="E12738" t="str">
            <v>ZPPS BRAMHA</v>
          </cell>
          <cell r="F12738">
            <v>2</v>
          </cell>
          <cell r="G12738" t="str">
            <v>02 Primary with Upper Primary</v>
          </cell>
          <cell r="H12738" t="str">
            <v>02_Zilla Parishad</v>
          </cell>
          <cell r="I12738" t="e">
            <v>#N/A</v>
          </cell>
          <cell r="J12738">
            <v>3</v>
          </cell>
          <cell r="K12738">
            <v>8</v>
          </cell>
          <cell r="L12738">
            <v>1</v>
          </cell>
          <cell r="M12738">
            <v>1</v>
          </cell>
          <cell r="N12738">
            <v>1</v>
          </cell>
          <cell r="O12738">
            <v>1</v>
          </cell>
          <cell r="P12738">
            <v>7</v>
          </cell>
          <cell r="Q12738">
            <v>1</v>
          </cell>
          <cell r="R12738">
            <v>2</v>
          </cell>
          <cell r="S12738">
            <v>1</v>
          </cell>
          <cell r="T12738">
            <v>0</v>
          </cell>
          <cell r="U12738">
            <v>8</v>
          </cell>
          <cell r="V12738">
            <v>143</v>
          </cell>
          <cell r="W12738">
            <v>41</v>
          </cell>
          <cell r="X12738">
            <v>184</v>
          </cell>
        </row>
        <row r="12739">
          <cell r="D12739">
            <v>27060601301</v>
          </cell>
          <cell r="E12739" t="str">
            <v>ZPPS EALKHI</v>
          </cell>
          <cell r="F12739">
            <v>2</v>
          </cell>
          <cell r="G12739" t="str">
            <v>02 Primary with Upper Primary</v>
          </cell>
          <cell r="H12739" t="str">
            <v>02_Zilla Parishad</v>
          </cell>
          <cell r="I12739" t="e">
            <v>#N/A</v>
          </cell>
          <cell r="J12739">
            <v>3</v>
          </cell>
          <cell r="K12739">
            <v>7</v>
          </cell>
          <cell r="L12739">
            <v>1</v>
          </cell>
          <cell r="M12739">
            <v>2</v>
          </cell>
          <cell r="N12739">
            <v>1</v>
          </cell>
          <cell r="O12739">
            <v>2</v>
          </cell>
          <cell r="P12739">
            <v>3</v>
          </cell>
          <cell r="Q12739">
            <v>1</v>
          </cell>
          <cell r="R12739">
            <v>2</v>
          </cell>
          <cell r="S12739">
            <v>2</v>
          </cell>
          <cell r="T12739">
            <v>0</v>
          </cell>
          <cell r="U12739">
            <v>6</v>
          </cell>
          <cell r="V12739">
            <v>79</v>
          </cell>
          <cell r="W12739">
            <v>16</v>
          </cell>
          <cell r="X12739">
            <v>95</v>
          </cell>
        </row>
        <row r="12740">
          <cell r="D12740">
            <v>27060601401</v>
          </cell>
          <cell r="E12740" t="str">
            <v>ZPPS KHADSING</v>
          </cell>
          <cell r="F12740">
            <v>1</v>
          </cell>
          <cell r="G12740" t="str">
            <v>01 Primary</v>
          </cell>
          <cell r="H12740" t="str">
            <v>02_Zilla Parishad</v>
          </cell>
          <cell r="I12740" t="e">
            <v>#N/A</v>
          </cell>
          <cell r="J12740">
            <v>3</v>
          </cell>
          <cell r="K12740">
            <v>2</v>
          </cell>
          <cell r="L12740">
            <v>1</v>
          </cell>
          <cell r="M12740">
            <v>1</v>
          </cell>
          <cell r="N12740">
            <v>1</v>
          </cell>
          <cell r="O12740">
            <v>1</v>
          </cell>
          <cell r="P12740">
            <v>5</v>
          </cell>
          <cell r="Q12740">
            <v>1</v>
          </cell>
          <cell r="R12740">
            <v>2</v>
          </cell>
          <cell r="S12740">
            <v>1</v>
          </cell>
          <cell r="T12740">
            <v>0</v>
          </cell>
          <cell r="U12740">
            <v>2</v>
          </cell>
          <cell r="V12740">
            <v>10</v>
          </cell>
          <cell r="W12740">
            <v>0</v>
          </cell>
          <cell r="X12740">
            <v>10</v>
          </cell>
        </row>
        <row r="12741">
          <cell r="D12741">
            <v>27060601501</v>
          </cell>
          <cell r="E12741" t="str">
            <v>ZPPS PIMPALGAON</v>
          </cell>
          <cell r="F12741">
            <v>2</v>
          </cell>
          <cell r="G12741" t="str">
            <v>02 Primary with Upper Primary</v>
          </cell>
          <cell r="H12741" t="str">
            <v>02_Zilla Parishad</v>
          </cell>
          <cell r="I12741" t="e">
            <v>#N/A</v>
          </cell>
          <cell r="J12741">
            <v>3</v>
          </cell>
          <cell r="K12741">
            <v>8</v>
          </cell>
          <cell r="L12741">
            <v>2</v>
          </cell>
          <cell r="M12741">
            <v>1</v>
          </cell>
          <cell r="N12741">
            <v>1</v>
          </cell>
          <cell r="O12741">
            <v>1</v>
          </cell>
          <cell r="P12741">
            <v>7</v>
          </cell>
          <cell r="Q12741">
            <v>2</v>
          </cell>
          <cell r="R12741">
            <v>2</v>
          </cell>
          <cell r="S12741">
            <v>1</v>
          </cell>
          <cell r="T12741">
            <v>0</v>
          </cell>
          <cell r="U12741">
            <v>9</v>
          </cell>
          <cell r="V12741">
            <v>165</v>
          </cell>
          <cell r="W12741">
            <v>66</v>
          </cell>
          <cell r="X12741">
            <v>231</v>
          </cell>
        </row>
        <row r="12742">
          <cell r="D12742">
            <v>27060601502</v>
          </cell>
          <cell r="E12742" t="str">
            <v>VIDARBHA VIDHYALAYA PIMPALGAON</v>
          </cell>
          <cell r="F12742">
            <v>7</v>
          </cell>
          <cell r="G12742" t="str">
            <v>06 Upper Pr. And Secondary</v>
          </cell>
          <cell r="H12742" t="str">
            <v>17_Pvt. Aided</v>
          </cell>
          <cell r="I12742" t="e">
            <v>#N/A</v>
          </cell>
          <cell r="J12742">
            <v>2</v>
          </cell>
          <cell r="K12742">
            <v>1</v>
          </cell>
          <cell r="L12742">
            <v>1</v>
          </cell>
          <cell r="M12742">
            <v>1</v>
          </cell>
          <cell r="N12742">
            <v>4</v>
          </cell>
          <cell r="O12742">
            <v>2</v>
          </cell>
          <cell r="P12742">
            <v>3</v>
          </cell>
          <cell r="Q12742">
            <v>1</v>
          </cell>
          <cell r="R12742">
            <v>2</v>
          </cell>
          <cell r="S12742">
            <v>1</v>
          </cell>
          <cell r="T12742">
            <v>0</v>
          </cell>
          <cell r="U12742">
            <v>2</v>
          </cell>
          <cell r="V12742">
            <v>0</v>
          </cell>
          <cell r="W12742">
            <v>36</v>
          </cell>
          <cell r="X12742">
            <v>36</v>
          </cell>
        </row>
        <row r="12743">
          <cell r="D12743">
            <v>27060601601</v>
          </cell>
          <cell r="E12743" t="str">
            <v>ZPPS SONDA</v>
          </cell>
          <cell r="F12743">
            <v>1</v>
          </cell>
          <cell r="G12743" t="str">
            <v>01 Primary</v>
          </cell>
          <cell r="H12743" t="str">
            <v>02_Zilla Parishad</v>
          </cell>
          <cell r="I12743" t="e">
            <v>#N/A</v>
          </cell>
          <cell r="J12743">
            <v>3</v>
          </cell>
          <cell r="K12743">
            <v>4</v>
          </cell>
          <cell r="L12743">
            <v>1</v>
          </cell>
          <cell r="M12743">
            <v>1</v>
          </cell>
          <cell r="N12743">
            <v>4</v>
          </cell>
          <cell r="O12743">
            <v>1</v>
          </cell>
          <cell r="P12743">
            <v>5</v>
          </cell>
          <cell r="Q12743">
            <v>2</v>
          </cell>
          <cell r="R12743">
            <v>2</v>
          </cell>
          <cell r="S12743">
            <v>1</v>
          </cell>
          <cell r="T12743">
            <v>0</v>
          </cell>
          <cell r="U12743">
            <v>2</v>
          </cell>
          <cell r="V12743">
            <v>37</v>
          </cell>
          <cell r="W12743">
            <v>0</v>
          </cell>
          <cell r="X12743">
            <v>37</v>
          </cell>
        </row>
        <row r="12744">
          <cell r="D12744">
            <v>27060601602</v>
          </cell>
          <cell r="E12744" t="str">
            <v>PRIYANKA V.J.B.J. PRIMARY ASHRAM SCHOOL SONDA</v>
          </cell>
          <cell r="F12744">
            <v>2</v>
          </cell>
          <cell r="G12744" t="str">
            <v>02 Primary with Upper Primary</v>
          </cell>
          <cell r="H12744" t="str">
            <v>15_Social Welfare Aided</v>
          </cell>
          <cell r="I12744" t="e">
            <v>#N/A</v>
          </cell>
          <cell r="J12744">
            <v>2</v>
          </cell>
          <cell r="K12744">
            <v>7</v>
          </cell>
          <cell r="L12744">
            <v>4</v>
          </cell>
          <cell r="M12744">
            <v>14</v>
          </cell>
          <cell r="N12744">
            <v>2</v>
          </cell>
          <cell r="O12744">
            <v>1</v>
          </cell>
          <cell r="P12744">
            <v>1</v>
          </cell>
          <cell r="Q12744">
            <v>1</v>
          </cell>
          <cell r="R12744">
            <v>1</v>
          </cell>
          <cell r="S12744">
            <v>1</v>
          </cell>
          <cell r="T12744">
            <v>0</v>
          </cell>
          <cell r="U12744">
            <v>8</v>
          </cell>
          <cell r="V12744">
            <v>121</v>
          </cell>
          <cell r="W12744">
            <v>56</v>
          </cell>
          <cell r="X12744">
            <v>177</v>
          </cell>
        </row>
        <row r="12745">
          <cell r="D12745">
            <v>27060601702</v>
          </cell>
          <cell r="E12745" t="str">
            <v>ZPPS SAPAlI</v>
          </cell>
          <cell r="F12745">
            <v>1</v>
          </cell>
          <cell r="G12745" t="str">
            <v>01 Primary</v>
          </cell>
          <cell r="H12745" t="str">
            <v>02_Zilla Parishad</v>
          </cell>
          <cell r="I12745" t="e">
            <v>#N/A</v>
          </cell>
          <cell r="J12745">
            <v>3</v>
          </cell>
          <cell r="K12745">
            <v>2</v>
          </cell>
          <cell r="L12745">
            <v>1</v>
          </cell>
          <cell r="M12745">
            <v>1</v>
          </cell>
          <cell r="N12745">
            <v>3</v>
          </cell>
          <cell r="O12745">
            <v>1</v>
          </cell>
          <cell r="P12745">
            <v>1</v>
          </cell>
          <cell r="Q12745">
            <v>1</v>
          </cell>
          <cell r="R12745">
            <v>2</v>
          </cell>
          <cell r="S12745">
            <v>1</v>
          </cell>
          <cell r="T12745">
            <v>0</v>
          </cell>
          <cell r="U12745">
            <v>2</v>
          </cell>
          <cell r="V12745">
            <v>53</v>
          </cell>
          <cell r="W12745">
            <v>0</v>
          </cell>
          <cell r="X12745">
            <v>53</v>
          </cell>
        </row>
        <row r="12746">
          <cell r="D12746">
            <v>27060601801</v>
          </cell>
          <cell r="E12746" t="str">
            <v>ZPPS SHELU KU.</v>
          </cell>
          <cell r="F12746">
            <v>1</v>
          </cell>
          <cell r="G12746" t="str">
            <v>01 Primary</v>
          </cell>
          <cell r="H12746" t="str">
            <v>02_Zilla Parishad</v>
          </cell>
          <cell r="I12746" t="e">
            <v>#N/A</v>
          </cell>
          <cell r="J12746">
            <v>3</v>
          </cell>
          <cell r="K12746">
            <v>2</v>
          </cell>
          <cell r="L12746">
            <v>1</v>
          </cell>
          <cell r="M12746">
            <v>1</v>
          </cell>
          <cell r="N12746">
            <v>1</v>
          </cell>
          <cell r="O12746">
            <v>1</v>
          </cell>
          <cell r="P12746">
            <v>7</v>
          </cell>
          <cell r="Q12746">
            <v>2</v>
          </cell>
          <cell r="R12746">
            <v>2</v>
          </cell>
          <cell r="S12746">
            <v>1</v>
          </cell>
          <cell r="T12746">
            <v>0</v>
          </cell>
          <cell r="U12746">
            <v>2</v>
          </cell>
          <cell r="V12746">
            <v>56</v>
          </cell>
          <cell r="W12746">
            <v>0</v>
          </cell>
          <cell r="X12746">
            <v>56</v>
          </cell>
        </row>
        <row r="12747">
          <cell r="D12747">
            <v>27060601901</v>
          </cell>
          <cell r="E12747" t="str">
            <v>ZPPS SHELU BU.</v>
          </cell>
          <cell r="F12747">
            <v>2</v>
          </cell>
          <cell r="G12747" t="str">
            <v>02 Primary with Upper Primary</v>
          </cell>
          <cell r="H12747" t="str">
            <v>02_Zilla Parishad</v>
          </cell>
          <cell r="I12747" t="e">
            <v>#N/A</v>
          </cell>
          <cell r="J12747">
            <v>3</v>
          </cell>
          <cell r="K12747">
            <v>7</v>
          </cell>
          <cell r="L12747">
            <v>1</v>
          </cell>
          <cell r="M12747">
            <v>1</v>
          </cell>
          <cell r="N12747">
            <v>1</v>
          </cell>
          <cell r="O12747">
            <v>1</v>
          </cell>
          <cell r="P12747">
            <v>5</v>
          </cell>
          <cell r="Q12747">
            <v>1</v>
          </cell>
          <cell r="R12747">
            <v>2</v>
          </cell>
          <cell r="S12747">
            <v>2</v>
          </cell>
          <cell r="T12747">
            <v>0</v>
          </cell>
          <cell r="U12747">
            <v>6</v>
          </cell>
          <cell r="V12747">
            <v>94</v>
          </cell>
          <cell r="W12747">
            <v>24</v>
          </cell>
          <cell r="X12747">
            <v>118</v>
          </cell>
        </row>
        <row r="12748">
          <cell r="D12748">
            <v>27060602001</v>
          </cell>
          <cell r="E12748" t="str">
            <v>ZPPS UMRALA</v>
          </cell>
          <cell r="F12748">
            <v>1</v>
          </cell>
          <cell r="G12748" t="str">
            <v>01 Primary</v>
          </cell>
          <cell r="H12748" t="str">
            <v>02_Zilla Parishad</v>
          </cell>
          <cell r="I12748" t="e">
            <v>#N/A</v>
          </cell>
          <cell r="J12748">
            <v>3</v>
          </cell>
          <cell r="K12748">
            <v>3</v>
          </cell>
          <cell r="L12748">
            <v>1</v>
          </cell>
          <cell r="M12748">
            <v>1</v>
          </cell>
          <cell r="N12748">
            <v>2</v>
          </cell>
          <cell r="O12748">
            <v>1</v>
          </cell>
          <cell r="P12748">
            <v>2</v>
          </cell>
          <cell r="Q12748">
            <v>2</v>
          </cell>
          <cell r="R12748">
            <v>2</v>
          </cell>
          <cell r="S12748">
            <v>2</v>
          </cell>
          <cell r="T12748">
            <v>2</v>
          </cell>
          <cell r="U12748">
            <v>2</v>
          </cell>
          <cell r="V12748">
            <v>27</v>
          </cell>
          <cell r="W12748">
            <v>0</v>
          </cell>
          <cell r="X12748">
            <v>27</v>
          </cell>
        </row>
        <row r="12749">
          <cell r="D12749">
            <v>27060602002</v>
          </cell>
          <cell r="E12749" t="str">
            <v>Z.P. PRI SCHOOL KOLHITANDA</v>
          </cell>
          <cell r="F12749">
            <v>1</v>
          </cell>
          <cell r="G12749" t="str">
            <v>01 Primary</v>
          </cell>
          <cell r="H12749" t="str">
            <v>02_Zilla Parishad</v>
          </cell>
          <cell r="I12749" t="e">
            <v>#N/A</v>
          </cell>
          <cell r="J12749">
            <v>3</v>
          </cell>
          <cell r="K12749">
            <v>2</v>
          </cell>
          <cell r="L12749">
            <v>1</v>
          </cell>
          <cell r="M12749">
            <v>1</v>
          </cell>
          <cell r="N12749">
            <v>2</v>
          </cell>
          <cell r="O12749">
            <v>1</v>
          </cell>
          <cell r="P12749">
            <v>5</v>
          </cell>
          <cell r="Q12749">
            <v>2</v>
          </cell>
          <cell r="R12749">
            <v>1</v>
          </cell>
          <cell r="S12749">
            <v>1</v>
          </cell>
          <cell r="T12749">
            <v>0</v>
          </cell>
          <cell r="U12749">
            <v>2</v>
          </cell>
          <cell r="V12749">
            <v>19</v>
          </cell>
          <cell r="W12749">
            <v>0</v>
          </cell>
          <cell r="X12749">
            <v>19</v>
          </cell>
        </row>
        <row r="12750">
          <cell r="D12750">
            <v>27060602101</v>
          </cell>
          <cell r="E12750" t="str">
            <v>ZPPS BHABHULGAON</v>
          </cell>
          <cell r="F12750">
            <v>2</v>
          </cell>
          <cell r="G12750" t="str">
            <v>02 Primary with Upper Primary</v>
          </cell>
          <cell r="H12750" t="str">
            <v>02_Zilla Parishad</v>
          </cell>
          <cell r="I12750" t="e">
            <v>#N/A</v>
          </cell>
          <cell r="J12750">
            <v>3</v>
          </cell>
          <cell r="K12750">
            <v>8</v>
          </cell>
          <cell r="L12750">
            <v>1</v>
          </cell>
          <cell r="M12750">
            <v>1</v>
          </cell>
          <cell r="N12750">
            <v>3</v>
          </cell>
          <cell r="O12750">
            <v>1</v>
          </cell>
          <cell r="P12750">
            <v>10</v>
          </cell>
          <cell r="Q12750">
            <v>2</v>
          </cell>
          <cell r="R12750">
            <v>2</v>
          </cell>
          <cell r="S12750">
            <v>2</v>
          </cell>
          <cell r="T12750">
            <v>0</v>
          </cell>
          <cell r="U12750">
            <v>8</v>
          </cell>
          <cell r="V12750">
            <v>157</v>
          </cell>
          <cell r="W12750">
            <v>48</v>
          </cell>
          <cell r="X12750">
            <v>205</v>
          </cell>
        </row>
        <row r="12751">
          <cell r="D12751">
            <v>27060602102</v>
          </cell>
          <cell r="E12751" t="str">
            <v>GAJANAN MAHARAJ V. BHABHULGAON</v>
          </cell>
          <cell r="F12751">
            <v>7</v>
          </cell>
          <cell r="G12751" t="str">
            <v>06 Upper Pr. And Secondary</v>
          </cell>
          <cell r="H12751" t="str">
            <v>17_Pvt. Aided</v>
          </cell>
          <cell r="I12751" t="e">
            <v>#N/A</v>
          </cell>
          <cell r="J12751">
            <v>2</v>
          </cell>
          <cell r="K12751">
            <v>1</v>
          </cell>
          <cell r="L12751">
            <v>1</v>
          </cell>
          <cell r="M12751">
            <v>1</v>
          </cell>
          <cell r="N12751">
            <v>4</v>
          </cell>
          <cell r="O12751">
            <v>2</v>
          </cell>
          <cell r="P12751">
            <v>2</v>
          </cell>
          <cell r="Q12751">
            <v>1</v>
          </cell>
          <cell r="R12751">
            <v>2</v>
          </cell>
          <cell r="S12751">
            <v>2</v>
          </cell>
          <cell r="T12751">
            <v>2</v>
          </cell>
          <cell r="U12751">
            <v>1</v>
          </cell>
          <cell r="V12751">
            <v>0</v>
          </cell>
          <cell r="W12751">
            <v>29</v>
          </cell>
          <cell r="X12751">
            <v>29</v>
          </cell>
        </row>
        <row r="12752">
          <cell r="D12752">
            <v>27060602201</v>
          </cell>
          <cell r="E12752" t="str">
            <v>ZPPS FALEGAON THET</v>
          </cell>
          <cell r="F12752">
            <v>2</v>
          </cell>
          <cell r="G12752" t="str">
            <v>02 Primary with Upper Primary</v>
          </cell>
          <cell r="H12752" t="str">
            <v>02_Zilla Parishad</v>
          </cell>
          <cell r="I12752" t="e">
            <v>#N/A</v>
          </cell>
          <cell r="J12752">
            <v>3</v>
          </cell>
          <cell r="K12752">
            <v>7</v>
          </cell>
          <cell r="L12752">
            <v>2</v>
          </cell>
          <cell r="M12752">
            <v>2</v>
          </cell>
          <cell r="N12752">
            <v>3</v>
          </cell>
          <cell r="O12752">
            <v>1</v>
          </cell>
          <cell r="P12752">
            <v>1</v>
          </cell>
          <cell r="Q12752">
            <v>1</v>
          </cell>
          <cell r="R12752">
            <v>2</v>
          </cell>
          <cell r="S12752">
            <v>2</v>
          </cell>
          <cell r="T12752">
            <v>0</v>
          </cell>
          <cell r="U12752">
            <v>7</v>
          </cell>
          <cell r="V12752">
            <v>108</v>
          </cell>
          <cell r="W12752">
            <v>60</v>
          </cell>
          <cell r="X12752">
            <v>168</v>
          </cell>
        </row>
        <row r="12753">
          <cell r="D12753">
            <v>27060602202</v>
          </cell>
          <cell r="E12753" t="str">
            <v>SHRIRAM CHARANDAS BABA VIDYALAYA &amp; JR.COLLEGE FALEGAON (THET)</v>
          </cell>
          <cell r="F12753">
            <v>5</v>
          </cell>
          <cell r="G12753" t="str">
            <v>07 Up. Pr. Secondary and Higher Sec</v>
          </cell>
          <cell r="H12753" t="str">
            <v>17_Pvt. Aided</v>
          </cell>
          <cell r="I12753" t="e">
            <v>#N/A</v>
          </cell>
          <cell r="J12753">
            <v>2</v>
          </cell>
          <cell r="K12753">
            <v>2</v>
          </cell>
          <cell r="L12753">
            <v>1</v>
          </cell>
          <cell r="M12753">
            <v>1</v>
          </cell>
          <cell r="N12753">
            <v>4</v>
          </cell>
          <cell r="O12753">
            <v>1</v>
          </cell>
          <cell r="P12753">
            <v>3</v>
          </cell>
          <cell r="Q12753">
            <v>1</v>
          </cell>
          <cell r="R12753">
            <v>2</v>
          </cell>
          <cell r="S12753">
            <v>1</v>
          </cell>
          <cell r="T12753">
            <v>0</v>
          </cell>
          <cell r="U12753">
            <v>1</v>
          </cell>
          <cell r="V12753">
            <v>0</v>
          </cell>
          <cell r="W12753">
            <v>91</v>
          </cell>
          <cell r="X12753">
            <v>91</v>
          </cell>
        </row>
        <row r="12754">
          <cell r="D12754">
            <v>27060602301</v>
          </cell>
          <cell r="E12754" t="str">
            <v>ZPPS JAMBHARUN JAHAGIR</v>
          </cell>
          <cell r="F12754">
            <v>1</v>
          </cell>
          <cell r="G12754" t="str">
            <v>01 Primary</v>
          </cell>
          <cell r="H12754" t="str">
            <v>02_Zilla Parishad</v>
          </cell>
          <cell r="I12754" t="e">
            <v>#N/A</v>
          </cell>
          <cell r="J12754">
            <v>3</v>
          </cell>
          <cell r="K12754">
            <v>2</v>
          </cell>
          <cell r="L12754">
            <v>1</v>
          </cell>
          <cell r="M12754">
            <v>1</v>
          </cell>
          <cell r="N12754">
            <v>1</v>
          </cell>
          <cell r="O12754">
            <v>1</v>
          </cell>
          <cell r="P12754">
            <v>1</v>
          </cell>
          <cell r="Q12754">
            <v>2</v>
          </cell>
          <cell r="R12754">
            <v>2</v>
          </cell>
          <cell r="S12754">
            <v>2</v>
          </cell>
          <cell r="T12754">
            <v>0</v>
          </cell>
          <cell r="U12754">
            <v>2</v>
          </cell>
          <cell r="V12754">
            <v>43</v>
          </cell>
          <cell r="W12754">
            <v>0</v>
          </cell>
          <cell r="X12754">
            <v>43</v>
          </cell>
        </row>
        <row r="12755">
          <cell r="D12755">
            <v>27060602401</v>
          </cell>
          <cell r="E12755" t="str">
            <v>ZPPS MOHGAVAN</v>
          </cell>
          <cell r="F12755">
            <v>2</v>
          </cell>
          <cell r="G12755" t="str">
            <v>02 Primary with Upper Primary</v>
          </cell>
          <cell r="H12755" t="str">
            <v>02_Zilla Parishad</v>
          </cell>
          <cell r="I12755" t="e">
            <v>#N/A</v>
          </cell>
          <cell r="J12755">
            <v>3</v>
          </cell>
          <cell r="K12755">
            <v>7</v>
          </cell>
          <cell r="L12755">
            <v>1</v>
          </cell>
          <cell r="M12755">
            <v>1</v>
          </cell>
          <cell r="N12755">
            <v>1</v>
          </cell>
          <cell r="O12755">
            <v>1</v>
          </cell>
          <cell r="P12755">
            <v>1</v>
          </cell>
          <cell r="Q12755">
            <v>1</v>
          </cell>
          <cell r="R12755">
            <v>2</v>
          </cell>
          <cell r="S12755">
            <v>2</v>
          </cell>
          <cell r="T12755">
            <v>0</v>
          </cell>
          <cell r="U12755">
            <v>5</v>
          </cell>
          <cell r="V12755">
            <v>65</v>
          </cell>
          <cell r="W12755">
            <v>30</v>
          </cell>
          <cell r="X12755">
            <v>95</v>
          </cell>
        </row>
        <row r="12756">
          <cell r="D12756">
            <v>27060602402</v>
          </cell>
          <cell r="E12756" t="str">
            <v>ZPPS  URDU MOHAGAUHAN</v>
          </cell>
          <cell r="F12756">
            <v>1</v>
          </cell>
          <cell r="G12756" t="str">
            <v>01 Primary</v>
          </cell>
          <cell r="H12756" t="str">
            <v>02_Zilla Parishad</v>
          </cell>
          <cell r="I12756" t="e">
            <v>#N/A</v>
          </cell>
          <cell r="J12756">
            <v>3</v>
          </cell>
          <cell r="K12756">
            <v>2</v>
          </cell>
          <cell r="L12756">
            <v>1</v>
          </cell>
          <cell r="M12756">
            <v>1</v>
          </cell>
          <cell r="N12756">
            <v>1</v>
          </cell>
          <cell r="O12756">
            <v>1</v>
          </cell>
          <cell r="P12756">
            <v>1</v>
          </cell>
          <cell r="Q12756">
            <v>2</v>
          </cell>
          <cell r="R12756">
            <v>2</v>
          </cell>
          <cell r="S12756">
            <v>2</v>
          </cell>
          <cell r="T12756">
            <v>0</v>
          </cell>
          <cell r="U12756">
            <v>2</v>
          </cell>
          <cell r="V12756">
            <v>26</v>
          </cell>
          <cell r="W12756">
            <v>0</v>
          </cell>
          <cell r="X12756">
            <v>26</v>
          </cell>
        </row>
        <row r="12757">
          <cell r="D12757">
            <v>27060602501</v>
          </cell>
          <cell r="E12757" t="str">
            <v>ZPPS PANCHALA</v>
          </cell>
          <cell r="F12757">
            <v>2</v>
          </cell>
          <cell r="G12757" t="str">
            <v>02 Primary with Upper Primary</v>
          </cell>
          <cell r="H12757" t="str">
            <v>02_Zilla Parishad</v>
          </cell>
          <cell r="I12757" t="e">
            <v>#N/A</v>
          </cell>
          <cell r="J12757">
            <v>3</v>
          </cell>
          <cell r="K12757">
            <v>8</v>
          </cell>
          <cell r="L12757">
            <v>1</v>
          </cell>
          <cell r="M12757">
            <v>1</v>
          </cell>
          <cell r="N12757">
            <v>1</v>
          </cell>
          <cell r="O12757">
            <v>2</v>
          </cell>
          <cell r="P12757">
            <v>5</v>
          </cell>
          <cell r="Q12757">
            <v>2</v>
          </cell>
          <cell r="R12757">
            <v>2</v>
          </cell>
          <cell r="S12757">
            <v>2</v>
          </cell>
          <cell r="T12757">
            <v>0</v>
          </cell>
          <cell r="U12757">
            <v>5</v>
          </cell>
          <cell r="V12757">
            <v>93</v>
          </cell>
          <cell r="W12757">
            <v>35</v>
          </cell>
          <cell r="X12757">
            <v>128</v>
          </cell>
        </row>
        <row r="12758">
          <cell r="D12758">
            <v>27060602601</v>
          </cell>
          <cell r="E12758" t="str">
            <v>ZPPS SHIRPUTI</v>
          </cell>
          <cell r="F12758">
            <v>2</v>
          </cell>
          <cell r="G12758" t="str">
            <v>02 Primary with Upper Primary</v>
          </cell>
          <cell r="H12758" t="str">
            <v>02_Zilla Parishad</v>
          </cell>
          <cell r="I12758" t="e">
            <v>#N/A</v>
          </cell>
          <cell r="J12758">
            <v>3</v>
          </cell>
          <cell r="K12758">
            <v>9</v>
          </cell>
          <cell r="L12758">
            <v>1</v>
          </cell>
          <cell r="M12758">
            <v>1</v>
          </cell>
          <cell r="N12758">
            <v>3</v>
          </cell>
          <cell r="O12758">
            <v>1</v>
          </cell>
          <cell r="P12758">
            <v>1</v>
          </cell>
          <cell r="Q12758">
            <v>2</v>
          </cell>
          <cell r="R12758">
            <v>2</v>
          </cell>
          <cell r="S12758">
            <v>2</v>
          </cell>
          <cell r="T12758">
            <v>0</v>
          </cell>
          <cell r="U12758">
            <v>9</v>
          </cell>
          <cell r="V12758">
            <v>184</v>
          </cell>
          <cell r="W12758">
            <v>68</v>
          </cell>
          <cell r="X12758">
            <v>252</v>
          </cell>
        </row>
        <row r="12759">
          <cell r="D12759">
            <v>27060602701</v>
          </cell>
          <cell r="E12759" t="str">
            <v>ZPPS SHELGAON</v>
          </cell>
          <cell r="F12759">
            <v>2</v>
          </cell>
          <cell r="G12759" t="str">
            <v>02 Primary with Upper Primary</v>
          </cell>
          <cell r="H12759" t="str">
            <v>02_Zilla Parishad</v>
          </cell>
          <cell r="I12759" t="e">
            <v>#N/A</v>
          </cell>
          <cell r="J12759">
            <v>3</v>
          </cell>
          <cell r="K12759">
            <v>5</v>
          </cell>
          <cell r="L12759">
            <v>1</v>
          </cell>
          <cell r="M12759">
            <v>1</v>
          </cell>
          <cell r="N12759">
            <v>1</v>
          </cell>
          <cell r="O12759">
            <v>1</v>
          </cell>
          <cell r="P12759">
            <v>7</v>
          </cell>
          <cell r="Q12759">
            <v>2</v>
          </cell>
          <cell r="R12759">
            <v>2</v>
          </cell>
          <cell r="S12759">
            <v>1</v>
          </cell>
          <cell r="T12759">
            <v>0</v>
          </cell>
          <cell r="U12759">
            <v>6</v>
          </cell>
          <cell r="V12759">
            <v>94</v>
          </cell>
          <cell r="W12759">
            <v>30</v>
          </cell>
          <cell r="X12759">
            <v>124</v>
          </cell>
        </row>
        <row r="12760">
          <cell r="D12760">
            <v>27060602801</v>
          </cell>
          <cell r="E12760" t="str">
            <v>ZPPS SURKANDI KHU.</v>
          </cell>
          <cell r="F12760">
            <v>1</v>
          </cell>
          <cell r="G12760" t="str">
            <v>01 Primary</v>
          </cell>
          <cell r="H12760" t="str">
            <v>02_Zilla Parishad</v>
          </cell>
          <cell r="I12760" t="e">
            <v>#N/A</v>
          </cell>
          <cell r="J12760">
            <v>3</v>
          </cell>
          <cell r="K12760">
            <v>2</v>
          </cell>
          <cell r="L12760">
            <v>1</v>
          </cell>
          <cell r="M12760">
            <v>1</v>
          </cell>
          <cell r="N12760">
            <v>1</v>
          </cell>
          <cell r="O12760">
            <v>1</v>
          </cell>
          <cell r="P12760">
            <v>1</v>
          </cell>
          <cell r="Q12760">
            <v>2</v>
          </cell>
          <cell r="R12760">
            <v>2</v>
          </cell>
          <cell r="S12760">
            <v>2</v>
          </cell>
          <cell r="T12760">
            <v>0</v>
          </cell>
          <cell r="U12760">
            <v>2</v>
          </cell>
          <cell r="V12760">
            <v>41</v>
          </cell>
          <cell r="W12760">
            <v>0</v>
          </cell>
          <cell r="X12760">
            <v>41</v>
          </cell>
        </row>
        <row r="12761">
          <cell r="D12761">
            <v>27060602901</v>
          </cell>
          <cell r="E12761" t="str">
            <v>ZPPS SURKANDI BU.</v>
          </cell>
          <cell r="F12761">
            <v>1</v>
          </cell>
          <cell r="G12761" t="str">
            <v>01 Primary</v>
          </cell>
          <cell r="H12761" t="str">
            <v>02_Zilla Parishad</v>
          </cell>
          <cell r="I12761" t="e">
            <v>#N/A</v>
          </cell>
          <cell r="J12761">
            <v>3</v>
          </cell>
          <cell r="K12761">
            <v>2</v>
          </cell>
          <cell r="L12761">
            <v>1</v>
          </cell>
          <cell r="M12761">
            <v>1</v>
          </cell>
          <cell r="N12761">
            <v>1</v>
          </cell>
          <cell r="O12761">
            <v>1</v>
          </cell>
          <cell r="P12761">
            <v>0</v>
          </cell>
          <cell r="Q12761">
            <v>2</v>
          </cell>
          <cell r="R12761">
            <v>2</v>
          </cell>
          <cell r="S12761">
            <v>2</v>
          </cell>
          <cell r="T12761">
            <v>0</v>
          </cell>
          <cell r="U12761">
            <v>2</v>
          </cell>
          <cell r="V12761">
            <v>43</v>
          </cell>
          <cell r="W12761">
            <v>0</v>
          </cell>
          <cell r="X12761">
            <v>43</v>
          </cell>
        </row>
        <row r="12762">
          <cell r="D12762">
            <v>27060603001</v>
          </cell>
          <cell r="E12762" t="str">
            <v>ZPPS UMARA MAIIND</v>
          </cell>
          <cell r="F12762">
            <v>1</v>
          </cell>
          <cell r="G12762" t="str">
            <v>01 Primary</v>
          </cell>
          <cell r="H12762" t="str">
            <v>02_Zilla Parishad</v>
          </cell>
          <cell r="I12762" t="e">
            <v>#N/A</v>
          </cell>
          <cell r="J12762">
            <v>3</v>
          </cell>
          <cell r="K12762">
            <v>2</v>
          </cell>
          <cell r="L12762">
            <v>1</v>
          </cell>
          <cell r="M12762">
            <v>1</v>
          </cell>
          <cell r="N12762">
            <v>3</v>
          </cell>
          <cell r="O12762">
            <v>1</v>
          </cell>
          <cell r="P12762">
            <v>1</v>
          </cell>
          <cell r="Q12762">
            <v>2</v>
          </cell>
          <cell r="R12762">
            <v>2</v>
          </cell>
          <cell r="S12762">
            <v>2</v>
          </cell>
          <cell r="T12762">
            <v>0</v>
          </cell>
          <cell r="U12762">
            <v>2</v>
          </cell>
          <cell r="V12762">
            <v>38</v>
          </cell>
          <cell r="W12762">
            <v>0</v>
          </cell>
          <cell r="X12762">
            <v>38</v>
          </cell>
        </row>
        <row r="12763">
          <cell r="D12763">
            <v>27060603101</v>
          </cell>
          <cell r="E12763" t="str">
            <v>ZPPS ASOLA</v>
          </cell>
          <cell r="F12763">
            <v>2</v>
          </cell>
          <cell r="G12763" t="str">
            <v>02 Primary with Upper Primary</v>
          </cell>
          <cell r="H12763" t="str">
            <v>02_Zilla Parishad</v>
          </cell>
          <cell r="I12763" t="e">
            <v>#N/A</v>
          </cell>
          <cell r="J12763">
            <v>3</v>
          </cell>
          <cell r="K12763">
            <v>7</v>
          </cell>
          <cell r="L12763">
            <v>1</v>
          </cell>
          <cell r="M12763">
            <v>1</v>
          </cell>
          <cell r="N12763">
            <v>1</v>
          </cell>
          <cell r="O12763">
            <v>1</v>
          </cell>
          <cell r="P12763">
            <v>1</v>
          </cell>
          <cell r="Q12763">
            <v>1</v>
          </cell>
          <cell r="R12763">
            <v>2</v>
          </cell>
          <cell r="S12763">
            <v>2</v>
          </cell>
          <cell r="T12763">
            <v>0</v>
          </cell>
          <cell r="U12763">
            <v>4</v>
          </cell>
          <cell r="V12763">
            <v>41</v>
          </cell>
          <cell r="W12763">
            <v>12</v>
          </cell>
          <cell r="X12763">
            <v>53</v>
          </cell>
        </row>
        <row r="12764">
          <cell r="D12764">
            <v>27060603102</v>
          </cell>
          <cell r="E12764" t="str">
            <v>SANT DNYANESHWAR VIDHYALAYA ASOLA JAHA</v>
          </cell>
          <cell r="F12764">
            <v>7</v>
          </cell>
          <cell r="G12764" t="str">
            <v>06 Upper Pr. And Secondary</v>
          </cell>
          <cell r="H12764" t="str">
            <v>22_Unaided</v>
          </cell>
          <cell r="I12764" t="e">
            <v>#N/A</v>
          </cell>
          <cell r="J12764">
            <v>1</v>
          </cell>
          <cell r="K12764">
            <v>1</v>
          </cell>
          <cell r="L12764">
            <v>2</v>
          </cell>
          <cell r="M12764">
            <v>2</v>
          </cell>
          <cell r="N12764">
            <v>3</v>
          </cell>
          <cell r="O12764">
            <v>2</v>
          </cell>
          <cell r="P12764">
            <v>8</v>
          </cell>
          <cell r="Q12764">
            <v>2</v>
          </cell>
          <cell r="R12764">
            <v>9</v>
          </cell>
          <cell r="S12764">
            <v>1</v>
          </cell>
          <cell r="T12764">
            <v>1</v>
          </cell>
          <cell r="U12764">
            <v>1</v>
          </cell>
          <cell r="V12764">
            <v>0</v>
          </cell>
          <cell r="W12764">
            <v>20</v>
          </cell>
          <cell r="X12764">
            <v>20</v>
          </cell>
        </row>
        <row r="12765">
          <cell r="D12765">
            <v>27060603201</v>
          </cell>
          <cell r="E12765" t="str">
            <v>ZPPS BRAMHANWADA</v>
          </cell>
          <cell r="F12765">
            <v>1</v>
          </cell>
          <cell r="G12765" t="str">
            <v>01 Primary</v>
          </cell>
          <cell r="H12765" t="str">
            <v>02_Zilla Parishad</v>
          </cell>
          <cell r="I12765" t="e">
            <v>#N/A</v>
          </cell>
          <cell r="J12765">
            <v>3</v>
          </cell>
          <cell r="K12765">
            <v>3</v>
          </cell>
          <cell r="L12765">
            <v>1</v>
          </cell>
          <cell r="M12765">
            <v>1</v>
          </cell>
          <cell r="N12765">
            <v>1</v>
          </cell>
          <cell r="O12765">
            <v>1</v>
          </cell>
          <cell r="P12765">
            <v>1</v>
          </cell>
          <cell r="Q12765">
            <v>2</v>
          </cell>
          <cell r="R12765">
            <v>2</v>
          </cell>
          <cell r="S12765">
            <v>1</v>
          </cell>
          <cell r="T12765">
            <v>0</v>
          </cell>
          <cell r="U12765">
            <v>2</v>
          </cell>
          <cell r="V12765">
            <v>41</v>
          </cell>
          <cell r="W12765">
            <v>0</v>
          </cell>
          <cell r="X12765">
            <v>41</v>
          </cell>
        </row>
        <row r="12766">
          <cell r="D12766">
            <v>27060603301</v>
          </cell>
          <cell r="E12766" t="str">
            <v>ZPPS DHANORA KHU.</v>
          </cell>
          <cell r="F12766">
            <v>2</v>
          </cell>
          <cell r="G12766" t="str">
            <v>02 Primary with Upper Primary</v>
          </cell>
          <cell r="H12766" t="str">
            <v>02_Zilla Parishad</v>
          </cell>
          <cell r="I12766" t="e">
            <v>#N/A</v>
          </cell>
          <cell r="J12766">
            <v>3</v>
          </cell>
          <cell r="K12766">
            <v>7</v>
          </cell>
          <cell r="L12766">
            <v>2</v>
          </cell>
          <cell r="M12766">
            <v>2</v>
          </cell>
          <cell r="N12766">
            <v>3</v>
          </cell>
          <cell r="O12766">
            <v>1</v>
          </cell>
          <cell r="P12766">
            <v>2</v>
          </cell>
          <cell r="Q12766">
            <v>1</v>
          </cell>
          <cell r="R12766">
            <v>2</v>
          </cell>
          <cell r="S12766">
            <v>1</v>
          </cell>
          <cell r="T12766">
            <v>0</v>
          </cell>
          <cell r="U12766">
            <v>5</v>
          </cell>
          <cell r="V12766">
            <v>61</v>
          </cell>
          <cell r="W12766">
            <v>20</v>
          </cell>
          <cell r="X12766">
            <v>81</v>
          </cell>
        </row>
        <row r="12767">
          <cell r="D12767">
            <v>27060603401</v>
          </cell>
          <cell r="E12767" t="str">
            <v>ZPPS GONDEGAON</v>
          </cell>
          <cell r="F12767">
            <v>2</v>
          </cell>
          <cell r="G12767" t="str">
            <v>02 Primary with Upper Primary</v>
          </cell>
          <cell r="H12767" t="str">
            <v>02_Zilla Parishad</v>
          </cell>
          <cell r="I12767" t="e">
            <v>#N/A</v>
          </cell>
          <cell r="J12767">
            <v>3</v>
          </cell>
          <cell r="K12767">
            <v>8</v>
          </cell>
          <cell r="L12767">
            <v>1</v>
          </cell>
          <cell r="M12767">
            <v>1</v>
          </cell>
          <cell r="N12767">
            <v>3</v>
          </cell>
          <cell r="O12767">
            <v>2</v>
          </cell>
          <cell r="P12767">
            <v>7</v>
          </cell>
          <cell r="Q12767">
            <v>2</v>
          </cell>
          <cell r="R12767">
            <v>2</v>
          </cell>
          <cell r="S12767">
            <v>1</v>
          </cell>
          <cell r="T12767">
            <v>0</v>
          </cell>
          <cell r="U12767">
            <v>5</v>
          </cell>
          <cell r="V12767">
            <v>78</v>
          </cell>
          <cell r="W12767">
            <v>22</v>
          </cell>
          <cell r="X12767">
            <v>100</v>
          </cell>
        </row>
        <row r="12768">
          <cell r="D12768">
            <v>27060603501</v>
          </cell>
          <cell r="E12768" t="str">
            <v>ZPPS KALAMBA MAHALI</v>
          </cell>
          <cell r="F12768">
            <v>2</v>
          </cell>
          <cell r="G12768" t="str">
            <v>02 Primary with Upper Primary</v>
          </cell>
          <cell r="H12768" t="str">
            <v>02_Zilla Parishad</v>
          </cell>
          <cell r="I12768" t="e">
            <v>#N/A</v>
          </cell>
          <cell r="J12768">
            <v>3</v>
          </cell>
          <cell r="K12768">
            <v>11</v>
          </cell>
          <cell r="L12768">
            <v>2</v>
          </cell>
          <cell r="M12768">
            <v>2</v>
          </cell>
          <cell r="N12768">
            <v>4</v>
          </cell>
          <cell r="O12768">
            <v>1</v>
          </cell>
          <cell r="P12768">
            <v>5</v>
          </cell>
          <cell r="Q12768">
            <v>1</v>
          </cell>
          <cell r="R12768">
            <v>2</v>
          </cell>
          <cell r="S12768">
            <v>1</v>
          </cell>
          <cell r="T12768">
            <v>0</v>
          </cell>
          <cell r="U12768">
            <v>11</v>
          </cell>
          <cell r="V12768">
            <v>171</v>
          </cell>
          <cell r="W12768">
            <v>53</v>
          </cell>
          <cell r="X12768">
            <v>224</v>
          </cell>
        </row>
        <row r="12769">
          <cell r="D12769">
            <v>27060603502</v>
          </cell>
          <cell r="E12769" t="str">
            <v>SANT DNYANESHWAR TANTRA VIDHYALAYA KALAMBA MAHALI</v>
          </cell>
          <cell r="F12769">
            <v>6</v>
          </cell>
          <cell r="G12769" t="str">
            <v>03 Pr. Up Pr. And Secondary Only</v>
          </cell>
          <cell r="H12769" t="str">
            <v>17_Pvt. Aided</v>
          </cell>
          <cell r="I12769" t="e">
            <v>#N/A</v>
          </cell>
          <cell r="J12769">
            <v>2</v>
          </cell>
          <cell r="K12769">
            <v>4</v>
          </cell>
          <cell r="L12769">
            <v>2</v>
          </cell>
          <cell r="M12769">
            <v>2</v>
          </cell>
          <cell r="N12769">
            <v>3</v>
          </cell>
          <cell r="O12769">
            <v>1</v>
          </cell>
          <cell r="P12769">
            <v>3</v>
          </cell>
          <cell r="Q12769">
            <v>1</v>
          </cell>
          <cell r="R12769">
            <v>1</v>
          </cell>
          <cell r="S12769">
            <v>1</v>
          </cell>
          <cell r="T12769">
            <v>0</v>
          </cell>
          <cell r="U12769">
            <v>5</v>
          </cell>
          <cell r="V12769">
            <v>20</v>
          </cell>
          <cell r="W12769">
            <v>103</v>
          </cell>
          <cell r="X12769">
            <v>123</v>
          </cell>
        </row>
        <row r="12770">
          <cell r="D12770">
            <v>27060603601</v>
          </cell>
          <cell r="E12770" t="str">
            <v>ZPPS KAJALLAMBA</v>
          </cell>
          <cell r="F12770">
            <v>2</v>
          </cell>
          <cell r="G12770" t="str">
            <v>02 Primary with Upper Primary</v>
          </cell>
          <cell r="H12770" t="str">
            <v>02_Zilla Parishad</v>
          </cell>
          <cell r="I12770" t="e">
            <v>#N/A</v>
          </cell>
          <cell r="J12770">
            <v>3</v>
          </cell>
          <cell r="K12770">
            <v>10</v>
          </cell>
          <cell r="L12770">
            <v>1</v>
          </cell>
          <cell r="M12770">
            <v>1</v>
          </cell>
          <cell r="N12770">
            <v>3</v>
          </cell>
          <cell r="O12770">
            <v>1</v>
          </cell>
          <cell r="P12770">
            <v>1</v>
          </cell>
          <cell r="Q12770">
            <v>2</v>
          </cell>
          <cell r="R12770">
            <v>2</v>
          </cell>
          <cell r="S12770">
            <v>1</v>
          </cell>
          <cell r="T12770">
            <v>1</v>
          </cell>
          <cell r="U12770">
            <v>8</v>
          </cell>
          <cell r="V12770">
            <v>155</v>
          </cell>
          <cell r="W12770">
            <v>48</v>
          </cell>
          <cell r="X12770">
            <v>203</v>
          </cell>
        </row>
        <row r="12771">
          <cell r="D12771">
            <v>27060603602</v>
          </cell>
          <cell r="E12771" t="str">
            <v>YASHAVANTRAO CHAVAN SECONDARY AND HIGHER SECONDARY SCHOOL KAJALAMBA</v>
          </cell>
          <cell r="F12771">
            <v>3</v>
          </cell>
          <cell r="G12771" t="str">
            <v>04 Pr. With Up.Pr. Sec. and H.Sec.</v>
          </cell>
          <cell r="H12771" t="str">
            <v>17_Pvt. Aided</v>
          </cell>
          <cell r="I12771" t="e">
            <v>#N/A</v>
          </cell>
          <cell r="J12771">
            <v>2</v>
          </cell>
          <cell r="K12771">
            <v>5</v>
          </cell>
          <cell r="L12771">
            <v>3</v>
          </cell>
          <cell r="M12771">
            <v>2</v>
          </cell>
          <cell r="N12771">
            <v>1</v>
          </cell>
          <cell r="O12771">
            <v>1</v>
          </cell>
          <cell r="P12771">
            <v>3</v>
          </cell>
          <cell r="Q12771">
            <v>1</v>
          </cell>
          <cell r="R12771">
            <v>2</v>
          </cell>
          <cell r="S12771">
            <v>1</v>
          </cell>
          <cell r="T12771">
            <v>0</v>
          </cell>
          <cell r="U12771">
            <v>6</v>
          </cell>
          <cell r="V12771">
            <v>26</v>
          </cell>
          <cell r="W12771">
            <v>192</v>
          </cell>
          <cell r="X12771">
            <v>218</v>
          </cell>
        </row>
        <row r="12772">
          <cell r="D12772">
            <v>27060603603</v>
          </cell>
          <cell r="E12772" t="str">
            <v>SANSKAR ENGLISH SCHOOL KAJALMBA</v>
          </cell>
          <cell r="F12772">
            <v>1</v>
          </cell>
          <cell r="G12772" t="str">
            <v>01 Primary</v>
          </cell>
          <cell r="H12772" t="str">
            <v>24_Permanent Unaided</v>
          </cell>
          <cell r="I12772" t="e">
            <v>#N/A</v>
          </cell>
          <cell r="J12772">
            <v>2</v>
          </cell>
          <cell r="K12772">
            <v>4</v>
          </cell>
          <cell r="L12772">
            <v>1</v>
          </cell>
          <cell r="M12772">
            <v>1</v>
          </cell>
          <cell r="N12772">
            <v>4</v>
          </cell>
          <cell r="O12772">
            <v>1</v>
          </cell>
          <cell r="P12772">
            <v>1</v>
          </cell>
          <cell r="Q12772">
            <v>1</v>
          </cell>
          <cell r="R12772">
            <v>9</v>
          </cell>
          <cell r="S12772">
            <v>1</v>
          </cell>
          <cell r="T12772">
            <v>0</v>
          </cell>
          <cell r="U12772">
            <v>2</v>
          </cell>
          <cell r="V12772">
            <v>45</v>
          </cell>
          <cell r="W12772">
            <v>0</v>
          </cell>
          <cell r="X12772">
            <v>45</v>
          </cell>
        </row>
        <row r="12773">
          <cell r="D12773">
            <v>27060603701</v>
          </cell>
          <cell r="E12773" t="str">
            <v>ZPPS KAKADDATI</v>
          </cell>
          <cell r="F12773">
            <v>1</v>
          </cell>
          <cell r="G12773" t="str">
            <v>01 Primary</v>
          </cell>
          <cell r="H12773" t="str">
            <v>02_Zilla Parishad</v>
          </cell>
          <cell r="I12773" t="e">
            <v>#N/A</v>
          </cell>
          <cell r="J12773">
            <v>3</v>
          </cell>
          <cell r="K12773">
            <v>3</v>
          </cell>
          <cell r="L12773">
            <v>1</v>
          </cell>
          <cell r="M12773">
            <v>1</v>
          </cell>
          <cell r="N12773">
            <v>4</v>
          </cell>
          <cell r="O12773">
            <v>1</v>
          </cell>
          <cell r="P12773">
            <v>3</v>
          </cell>
          <cell r="Q12773">
            <v>2</v>
          </cell>
          <cell r="R12773">
            <v>2</v>
          </cell>
          <cell r="S12773">
            <v>1</v>
          </cell>
          <cell r="T12773">
            <v>0</v>
          </cell>
          <cell r="U12773">
            <v>2</v>
          </cell>
          <cell r="V12773">
            <v>58</v>
          </cell>
          <cell r="W12773">
            <v>0</v>
          </cell>
          <cell r="X12773">
            <v>58</v>
          </cell>
        </row>
        <row r="12774">
          <cell r="D12774">
            <v>27060603801</v>
          </cell>
          <cell r="E12774" t="str">
            <v>ZPPS KANADI</v>
          </cell>
          <cell r="F12774">
            <v>1</v>
          </cell>
          <cell r="G12774" t="str">
            <v>01 Primary</v>
          </cell>
          <cell r="H12774" t="str">
            <v>02_Zilla Parishad</v>
          </cell>
          <cell r="I12774" t="e">
            <v>#N/A</v>
          </cell>
          <cell r="J12774">
            <v>3</v>
          </cell>
          <cell r="K12774">
            <v>2</v>
          </cell>
          <cell r="L12774">
            <v>1</v>
          </cell>
          <cell r="M12774">
            <v>1</v>
          </cell>
          <cell r="N12774">
            <v>4</v>
          </cell>
          <cell r="O12774">
            <v>1</v>
          </cell>
          <cell r="P12774">
            <v>5</v>
          </cell>
          <cell r="Q12774">
            <v>2</v>
          </cell>
          <cell r="R12774">
            <v>2</v>
          </cell>
          <cell r="S12774">
            <v>1</v>
          </cell>
          <cell r="T12774">
            <v>0</v>
          </cell>
          <cell r="U12774">
            <v>2</v>
          </cell>
          <cell r="V12774">
            <v>21</v>
          </cell>
          <cell r="W12774">
            <v>0</v>
          </cell>
          <cell r="X12774">
            <v>21</v>
          </cell>
        </row>
        <row r="12775">
          <cell r="D12775">
            <v>27060603901</v>
          </cell>
          <cell r="E12775" t="str">
            <v>ZPPS KHAROLA</v>
          </cell>
          <cell r="F12775">
            <v>2</v>
          </cell>
          <cell r="G12775" t="str">
            <v>02 Primary with Upper Primary</v>
          </cell>
          <cell r="H12775" t="str">
            <v>02_Zilla Parishad</v>
          </cell>
          <cell r="I12775" t="e">
            <v>#N/A</v>
          </cell>
          <cell r="J12775">
            <v>3</v>
          </cell>
          <cell r="K12775">
            <v>3</v>
          </cell>
          <cell r="L12775">
            <v>1</v>
          </cell>
          <cell r="M12775">
            <v>1</v>
          </cell>
          <cell r="N12775">
            <v>3</v>
          </cell>
          <cell r="O12775">
            <v>1</v>
          </cell>
          <cell r="P12775">
            <v>2</v>
          </cell>
          <cell r="Q12775">
            <v>2</v>
          </cell>
          <cell r="R12775">
            <v>2</v>
          </cell>
          <cell r="S12775">
            <v>2</v>
          </cell>
          <cell r="T12775">
            <v>2</v>
          </cell>
          <cell r="U12775">
            <v>5</v>
          </cell>
          <cell r="V12775">
            <v>85</v>
          </cell>
          <cell r="W12775">
            <v>37</v>
          </cell>
          <cell r="X12775">
            <v>122</v>
          </cell>
        </row>
        <row r="12776">
          <cell r="D12776">
            <v>27060604001</v>
          </cell>
          <cell r="E12776" t="str">
            <v>ZPPS MASALA</v>
          </cell>
          <cell r="F12776">
            <v>1</v>
          </cell>
          <cell r="G12776" t="str">
            <v>01 Primary</v>
          </cell>
          <cell r="H12776" t="str">
            <v>02_Zilla Parishad</v>
          </cell>
          <cell r="I12776" t="e">
            <v>#N/A</v>
          </cell>
          <cell r="J12776">
            <v>3</v>
          </cell>
          <cell r="K12776">
            <v>2</v>
          </cell>
          <cell r="L12776">
            <v>1</v>
          </cell>
          <cell r="M12776">
            <v>1</v>
          </cell>
          <cell r="N12776">
            <v>1</v>
          </cell>
          <cell r="O12776">
            <v>1</v>
          </cell>
          <cell r="P12776">
            <v>3</v>
          </cell>
          <cell r="Q12776">
            <v>2</v>
          </cell>
          <cell r="R12776">
            <v>2</v>
          </cell>
          <cell r="S12776">
            <v>2</v>
          </cell>
          <cell r="T12776">
            <v>0</v>
          </cell>
          <cell r="U12776">
            <v>2</v>
          </cell>
          <cell r="V12776">
            <v>17</v>
          </cell>
          <cell r="W12776">
            <v>0</v>
          </cell>
          <cell r="X12776">
            <v>17</v>
          </cell>
        </row>
        <row r="12777">
          <cell r="D12777">
            <v>27060604101</v>
          </cell>
          <cell r="E12777" t="str">
            <v>ZPPS SUPKHELA</v>
          </cell>
          <cell r="F12777">
            <v>1</v>
          </cell>
          <cell r="G12777" t="str">
            <v>01 Primary</v>
          </cell>
          <cell r="H12777" t="str">
            <v>02_Zilla Parishad</v>
          </cell>
          <cell r="I12777" t="e">
            <v>#N/A</v>
          </cell>
          <cell r="J12777">
            <v>3</v>
          </cell>
          <cell r="K12777">
            <v>4</v>
          </cell>
          <cell r="L12777">
            <v>2</v>
          </cell>
          <cell r="M12777">
            <v>1</v>
          </cell>
          <cell r="N12777">
            <v>1</v>
          </cell>
          <cell r="O12777">
            <v>2</v>
          </cell>
          <cell r="P12777">
            <v>7</v>
          </cell>
          <cell r="Q12777">
            <v>1</v>
          </cell>
          <cell r="R12777">
            <v>2</v>
          </cell>
          <cell r="S12777">
            <v>2</v>
          </cell>
          <cell r="T12777">
            <v>0</v>
          </cell>
          <cell r="U12777">
            <v>3</v>
          </cell>
          <cell r="V12777">
            <v>64</v>
          </cell>
          <cell r="W12777">
            <v>0</v>
          </cell>
          <cell r="X12777">
            <v>64</v>
          </cell>
        </row>
        <row r="12778">
          <cell r="D12778">
            <v>27060604102</v>
          </cell>
          <cell r="E12778" t="str">
            <v>Shri.Shardchandraji Pawar Sec. &amp; High.Sec.School Supkhela</v>
          </cell>
          <cell r="F12778">
            <v>3</v>
          </cell>
          <cell r="G12778" t="str">
            <v>04 Pr. With Up.Pr. Sec. and H.Sec.</v>
          </cell>
          <cell r="H12778" t="str">
            <v>17_Pvt. Aided</v>
          </cell>
          <cell r="I12778" t="e">
            <v>#N/A</v>
          </cell>
          <cell r="J12778">
            <v>1</v>
          </cell>
          <cell r="K12778">
            <v>5</v>
          </cell>
          <cell r="L12778">
            <v>1</v>
          </cell>
          <cell r="M12778">
            <v>2</v>
          </cell>
          <cell r="N12778">
            <v>1</v>
          </cell>
          <cell r="O12778">
            <v>1</v>
          </cell>
          <cell r="P12778">
            <v>3</v>
          </cell>
          <cell r="Q12778">
            <v>1</v>
          </cell>
          <cell r="R12778">
            <v>2</v>
          </cell>
          <cell r="S12778">
            <v>1</v>
          </cell>
          <cell r="T12778">
            <v>0</v>
          </cell>
          <cell r="U12778">
            <v>5</v>
          </cell>
          <cell r="V12778">
            <v>35</v>
          </cell>
          <cell r="W12778">
            <v>126</v>
          </cell>
          <cell r="X12778">
            <v>161</v>
          </cell>
        </row>
        <row r="12779">
          <cell r="D12779">
            <v>27060604103</v>
          </cell>
          <cell r="E12779" t="str">
            <v>SHRI. KASHIRAM PATIL VIDYALAYA SUPKHELA</v>
          </cell>
          <cell r="F12779">
            <v>3</v>
          </cell>
          <cell r="G12779" t="str">
            <v>04 Pr. With Up.Pr. Sec. and H.Sec.</v>
          </cell>
          <cell r="H12779" t="str">
            <v>17_Pvt. Aided</v>
          </cell>
          <cell r="I12779" t="e">
            <v>#N/A</v>
          </cell>
          <cell r="J12779">
            <v>2</v>
          </cell>
          <cell r="K12779">
            <v>4</v>
          </cell>
          <cell r="L12779">
            <v>2</v>
          </cell>
          <cell r="M12779">
            <v>2</v>
          </cell>
          <cell r="N12779">
            <v>4</v>
          </cell>
          <cell r="O12779">
            <v>2</v>
          </cell>
          <cell r="P12779">
            <v>3</v>
          </cell>
          <cell r="Q12779">
            <v>1</v>
          </cell>
          <cell r="R12779">
            <v>2</v>
          </cell>
          <cell r="S12779">
            <v>1</v>
          </cell>
          <cell r="T12779">
            <v>0</v>
          </cell>
          <cell r="U12779">
            <v>1</v>
          </cell>
          <cell r="V12779">
            <v>8</v>
          </cell>
          <cell r="W12779">
            <v>67</v>
          </cell>
          <cell r="X12779">
            <v>75</v>
          </cell>
        </row>
        <row r="12780">
          <cell r="D12780">
            <v>27060604104</v>
          </cell>
          <cell r="E12780" t="str">
            <v>YESHWANTRAO CHAVAN ENGLISH MEDIUM SCHOOL  SUPKHELA</v>
          </cell>
          <cell r="F12780">
            <v>1</v>
          </cell>
          <cell r="G12780" t="str">
            <v>01 Primary</v>
          </cell>
          <cell r="H12780" t="str">
            <v>25_Self Finance</v>
          </cell>
          <cell r="I12780" t="e">
            <v>#N/A</v>
          </cell>
          <cell r="J12780">
            <v>1</v>
          </cell>
          <cell r="K12780">
            <v>3</v>
          </cell>
          <cell r="L12780">
            <v>1</v>
          </cell>
          <cell r="M12780">
            <v>1</v>
          </cell>
          <cell r="N12780">
            <v>2</v>
          </cell>
          <cell r="O12780">
            <v>2</v>
          </cell>
          <cell r="P12780">
            <v>1</v>
          </cell>
          <cell r="Q12780">
            <v>1</v>
          </cell>
          <cell r="R12780">
            <v>9</v>
          </cell>
          <cell r="S12780">
            <v>1</v>
          </cell>
          <cell r="T12780">
            <v>0</v>
          </cell>
          <cell r="U12780">
            <v>5</v>
          </cell>
          <cell r="V12780">
            <v>143</v>
          </cell>
          <cell r="W12780">
            <v>0</v>
          </cell>
          <cell r="X12780">
            <v>143</v>
          </cell>
        </row>
        <row r="12781">
          <cell r="D12781">
            <v>27060604201</v>
          </cell>
          <cell r="E12781" t="str">
            <v>ZPPS SAKHARA</v>
          </cell>
          <cell r="F12781">
            <v>2</v>
          </cell>
          <cell r="G12781" t="str">
            <v>02 Primary with Upper Primary</v>
          </cell>
          <cell r="H12781" t="str">
            <v>02_Zilla Parishad</v>
          </cell>
          <cell r="I12781" t="e">
            <v>#N/A</v>
          </cell>
          <cell r="J12781">
            <v>3</v>
          </cell>
          <cell r="K12781">
            <v>5</v>
          </cell>
          <cell r="L12781">
            <v>1</v>
          </cell>
          <cell r="M12781">
            <v>1</v>
          </cell>
          <cell r="N12781">
            <v>4</v>
          </cell>
          <cell r="O12781">
            <v>1</v>
          </cell>
          <cell r="P12781">
            <v>7</v>
          </cell>
          <cell r="Q12781">
            <v>1</v>
          </cell>
          <cell r="R12781">
            <v>2</v>
          </cell>
          <cell r="S12781">
            <v>1</v>
          </cell>
          <cell r="T12781">
            <v>0</v>
          </cell>
          <cell r="U12781">
            <v>8</v>
          </cell>
          <cell r="V12781">
            <v>189</v>
          </cell>
          <cell r="W12781">
            <v>56</v>
          </cell>
          <cell r="X12781">
            <v>245</v>
          </cell>
        </row>
        <row r="12782">
          <cell r="D12782">
            <v>27060604301</v>
          </cell>
          <cell r="E12782" t="str">
            <v>ZPPS CHIKALI BU.</v>
          </cell>
          <cell r="F12782">
            <v>1</v>
          </cell>
          <cell r="G12782" t="str">
            <v>01 Primary</v>
          </cell>
          <cell r="H12782" t="str">
            <v>02_Zilla Parishad</v>
          </cell>
          <cell r="I12782" t="e">
            <v>#N/A</v>
          </cell>
          <cell r="J12782">
            <v>3</v>
          </cell>
          <cell r="K12782">
            <v>2</v>
          </cell>
          <cell r="L12782">
            <v>1</v>
          </cell>
          <cell r="M12782">
            <v>1</v>
          </cell>
          <cell r="N12782">
            <v>1</v>
          </cell>
          <cell r="O12782">
            <v>1</v>
          </cell>
          <cell r="P12782">
            <v>1</v>
          </cell>
          <cell r="Q12782">
            <v>1</v>
          </cell>
          <cell r="R12782">
            <v>2</v>
          </cell>
          <cell r="S12782">
            <v>1</v>
          </cell>
          <cell r="T12782">
            <v>0</v>
          </cell>
          <cell r="U12782">
            <v>2</v>
          </cell>
          <cell r="V12782">
            <v>45</v>
          </cell>
          <cell r="W12782">
            <v>0</v>
          </cell>
          <cell r="X12782">
            <v>45</v>
          </cell>
        </row>
        <row r="12783">
          <cell r="D12783">
            <v>27060604401</v>
          </cell>
          <cell r="E12783" t="str">
            <v>ZPPS CHIKALI KHU.</v>
          </cell>
          <cell r="F12783">
            <v>2</v>
          </cell>
          <cell r="G12783" t="str">
            <v>02 Primary with Upper Primary</v>
          </cell>
          <cell r="H12783" t="str">
            <v>02_Zilla Parishad</v>
          </cell>
          <cell r="I12783" t="e">
            <v>#N/A</v>
          </cell>
          <cell r="J12783">
            <v>3</v>
          </cell>
          <cell r="K12783">
            <v>7</v>
          </cell>
          <cell r="L12783">
            <v>1</v>
          </cell>
          <cell r="M12783">
            <v>1</v>
          </cell>
          <cell r="N12783">
            <v>3</v>
          </cell>
          <cell r="O12783">
            <v>1</v>
          </cell>
          <cell r="P12783">
            <v>3</v>
          </cell>
          <cell r="Q12783">
            <v>2</v>
          </cell>
          <cell r="R12783">
            <v>2</v>
          </cell>
          <cell r="S12783">
            <v>2</v>
          </cell>
          <cell r="T12783">
            <v>0</v>
          </cell>
          <cell r="U12783">
            <v>5</v>
          </cell>
          <cell r="V12783">
            <v>51</v>
          </cell>
          <cell r="W12783">
            <v>37</v>
          </cell>
          <cell r="X12783">
            <v>88</v>
          </cell>
        </row>
        <row r="12784">
          <cell r="D12784">
            <v>27060604501</v>
          </cell>
          <cell r="E12784" t="str">
            <v>ZPPS DHARKATA</v>
          </cell>
          <cell r="F12784">
            <v>1</v>
          </cell>
          <cell r="G12784" t="str">
            <v>01 Primary</v>
          </cell>
          <cell r="H12784" t="str">
            <v>02_Zilla Parishad</v>
          </cell>
          <cell r="I12784" t="e">
            <v>#N/A</v>
          </cell>
          <cell r="J12784">
            <v>3</v>
          </cell>
          <cell r="K12784">
            <v>2</v>
          </cell>
          <cell r="L12784">
            <v>1</v>
          </cell>
          <cell r="M12784">
            <v>1</v>
          </cell>
          <cell r="N12784">
            <v>3</v>
          </cell>
          <cell r="O12784">
            <v>2</v>
          </cell>
          <cell r="P12784">
            <v>5</v>
          </cell>
          <cell r="Q12784">
            <v>2</v>
          </cell>
          <cell r="R12784">
            <v>2</v>
          </cell>
          <cell r="S12784">
            <v>2</v>
          </cell>
          <cell r="T12784">
            <v>0</v>
          </cell>
          <cell r="U12784">
            <v>2</v>
          </cell>
          <cell r="V12784">
            <v>29</v>
          </cell>
          <cell r="W12784">
            <v>0</v>
          </cell>
          <cell r="X12784">
            <v>29</v>
          </cell>
        </row>
        <row r="12785">
          <cell r="D12785">
            <v>27060604601</v>
          </cell>
          <cell r="E12785" t="str">
            <v>ZPPS JAMBHRUN PARANDE</v>
          </cell>
          <cell r="F12785">
            <v>1</v>
          </cell>
          <cell r="G12785" t="str">
            <v>01 Primary</v>
          </cell>
          <cell r="H12785" t="str">
            <v>02_Zilla Parishad</v>
          </cell>
          <cell r="I12785" t="e">
            <v>#N/A</v>
          </cell>
          <cell r="J12785">
            <v>3</v>
          </cell>
          <cell r="K12785">
            <v>3</v>
          </cell>
          <cell r="L12785">
            <v>1</v>
          </cell>
          <cell r="M12785">
            <v>1</v>
          </cell>
          <cell r="N12785">
            <v>1</v>
          </cell>
          <cell r="O12785">
            <v>1</v>
          </cell>
          <cell r="P12785">
            <v>3</v>
          </cell>
          <cell r="Q12785">
            <v>2</v>
          </cell>
          <cell r="R12785">
            <v>2</v>
          </cell>
          <cell r="S12785">
            <v>2</v>
          </cell>
          <cell r="T12785">
            <v>0</v>
          </cell>
          <cell r="U12785">
            <v>2</v>
          </cell>
          <cell r="V12785">
            <v>28</v>
          </cell>
          <cell r="W12785">
            <v>0</v>
          </cell>
          <cell r="X12785">
            <v>28</v>
          </cell>
        </row>
        <row r="12786">
          <cell r="D12786">
            <v>27060604701</v>
          </cell>
          <cell r="E12786" t="str">
            <v>ZPPS KATA</v>
          </cell>
          <cell r="F12786">
            <v>1</v>
          </cell>
          <cell r="G12786" t="str">
            <v>01 Primary</v>
          </cell>
          <cell r="H12786" t="str">
            <v>02_Zilla Parishad</v>
          </cell>
          <cell r="I12786" t="e">
            <v>#N/A</v>
          </cell>
          <cell r="J12786">
            <v>3</v>
          </cell>
          <cell r="K12786">
            <v>7</v>
          </cell>
          <cell r="L12786">
            <v>1</v>
          </cell>
          <cell r="M12786">
            <v>1</v>
          </cell>
          <cell r="N12786">
            <v>1</v>
          </cell>
          <cell r="O12786">
            <v>1</v>
          </cell>
          <cell r="P12786">
            <v>1</v>
          </cell>
          <cell r="Q12786">
            <v>2</v>
          </cell>
          <cell r="R12786">
            <v>2</v>
          </cell>
          <cell r="S12786">
            <v>2</v>
          </cell>
          <cell r="T12786">
            <v>0</v>
          </cell>
          <cell r="U12786">
            <v>8</v>
          </cell>
          <cell r="V12786">
            <v>205</v>
          </cell>
          <cell r="W12786">
            <v>0</v>
          </cell>
          <cell r="X12786">
            <v>205</v>
          </cell>
        </row>
        <row r="12787">
          <cell r="D12787">
            <v>27060604702</v>
          </cell>
          <cell r="E12787" t="str">
            <v>ZPPS URDU KATA</v>
          </cell>
          <cell r="F12787">
            <v>1</v>
          </cell>
          <cell r="G12787" t="str">
            <v>01 Primary</v>
          </cell>
          <cell r="H12787" t="str">
            <v>02_Zilla Parishad</v>
          </cell>
          <cell r="I12787" t="e">
            <v>#N/A</v>
          </cell>
          <cell r="J12787">
            <v>3</v>
          </cell>
          <cell r="K12787">
            <v>2</v>
          </cell>
          <cell r="L12787">
            <v>1</v>
          </cell>
          <cell r="M12787">
            <v>1</v>
          </cell>
          <cell r="N12787">
            <v>3</v>
          </cell>
          <cell r="O12787">
            <v>1</v>
          </cell>
          <cell r="P12787">
            <v>5</v>
          </cell>
          <cell r="Q12787">
            <v>2</v>
          </cell>
          <cell r="R12787">
            <v>2</v>
          </cell>
          <cell r="S12787">
            <v>1</v>
          </cell>
          <cell r="T12787">
            <v>0</v>
          </cell>
          <cell r="U12787">
            <v>2</v>
          </cell>
          <cell r="V12787">
            <v>12</v>
          </cell>
          <cell r="W12787">
            <v>0</v>
          </cell>
          <cell r="X12787">
            <v>12</v>
          </cell>
        </row>
        <row r="12788">
          <cell r="D12788">
            <v>27060604703</v>
          </cell>
          <cell r="E12788" t="str">
            <v>SHRI. LAL BAHADUR SHASTRI VIDHYALAYA KATA</v>
          </cell>
          <cell r="F12788">
            <v>3</v>
          </cell>
          <cell r="G12788" t="str">
            <v>04 Pr. With Up.Pr. Sec. and H.Sec.</v>
          </cell>
          <cell r="H12788" t="str">
            <v>17_Pvt. Aided</v>
          </cell>
          <cell r="I12788" t="e">
            <v>#N/A</v>
          </cell>
          <cell r="J12788">
            <v>2</v>
          </cell>
          <cell r="K12788">
            <v>8</v>
          </cell>
          <cell r="L12788">
            <v>2</v>
          </cell>
          <cell r="M12788">
            <v>2</v>
          </cell>
          <cell r="N12788">
            <v>3</v>
          </cell>
          <cell r="O12788">
            <v>1</v>
          </cell>
          <cell r="P12788">
            <v>3</v>
          </cell>
          <cell r="Q12788">
            <v>1</v>
          </cell>
          <cell r="R12788">
            <v>2</v>
          </cell>
          <cell r="S12788">
            <v>1</v>
          </cell>
          <cell r="T12788">
            <v>0</v>
          </cell>
          <cell r="U12788">
            <v>8</v>
          </cell>
          <cell r="V12788">
            <v>48</v>
          </cell>
          <cell r="W12788">
            <v>218</v>
          </cell>
          <cell r="X12788">
            <v>266</v>
          </cell>
        </row>
        <row r="12789">
          <cell r="D12789">
            <v>27060604704</v>
          </cell>
          <cell r="E12789" t="str">
            <v>ZPPS KATA ZOPADPATTI</v>
          </cell>
          <cell r="F12789">
            <v>1</v>
          </cell>
          <cell r="G12789" t="str">
            <v>01 Primary</v>
          </cell>
          <cell r="H12789" t="str">
            <v>02_Zilla Parishad</v>
          </cell>
          <cell r="I12789" t="e">
            <v>#N/A</v>
          </cell>
          <cell r="J12789">
            <v>3</v>
          </cell>
          <cell r="K12789">
            <v>2</v>
          </cell>
          <cell r="L12789">
            <v>1</v>
          </cell>
          <cell r="M12789">
            <v>1</v>
          </cell>
          <cell r="N12789">
            <v>3</v>
          </cell>
          <cell r="O12789">
            <v>1</v>
          </cell>
          <cell r="P12789">
            <v>5</v>
          </cell>
          <cell r="Q12789">
            <v>2</v>
          </cell>
          <cell r="R12789">
            <v>1</v>
          </cell>
          <cell r="S12789">
            <v>1</v>
          </cell>
          <cell r="T12789">
            <v>0</v>
          </cell>
          <cell r="U12789">
            <v>2</v>
          </cell>
          <cell r="V12789">
            <v>42</v>
          </cell>
          <cell r="W12789">
            <v>0</v>
          </cell>
          <cell r="X12789">
            <v>42</v>
          </cell>
        </row>
        <row r="12790">
          <cell r="D12790">
            <v>27060604705</v>
          </cell>
          <cell r="E12790" t="str">
            <v>RASHTRAMATA JIJABAI CENTRAL NIWASI ASHRAM SCHOOL KATA</v>
          </cell>
          <cell r="F12790">
            <v>7</v>
          </cell>
          <cell r="G12790" t="str">
            <v>06 Upper Pr. And Secondary</v>
          </cell>
          <cell r="H12790" t="str">
            <v>20_Social Welfare Unaided</v>
          </cell>
          <cell r="I12790" t="e">
            <v>#N/A</v>
          </cell>
          <cell r="J12790">
            <v>1</v>
          </cell>
          <cell r="K12790">
            <v>3</v>
          </cell>
          <cell r="L12790">
            <v>1</v>
          </cell>
          <cell r="M12790">
            <v>1</v>
          </cell>
          <cell r="N12790">
            <v>1</v>
          </cell>
          <cell r="O12790">
            <v>2</v>
          </cell>
          <cell r="P12790">
            <v>1</v>
          </cell>
          <cell r="Q12790">
            <v>1</v>
          </cell>
          <cell r="R12790">
            <v>9</v>
          </cell>
          <cell r="S12790">
            <v>2</v>
          </cell>
          <cell r="T12790">
            <v>0</v>
          </cell>
          <cell r="U12790">
            <v>3</v>
          </cell>
          <cell r="V12790">
            <v>0</v>
          </cell>
          <cell r="W12790">
            <v>16</v>
          </cell>
          <cell r="X12790">
            <v>16</v>
          </cell>
        </row>
        <row r="12791">
          <cell r="D12791">
            <v>27060604706</v>
          </cell>
          <cell r="E12791" t="str">
            <v>DR. SHWETA DESHMUKH ENGLISH SCHOOL KATA</v>
          </cell>
          <cell r="F12791">
            <v>1</v>
          </cell>
          <cell r="G12791" t="str">
            <v>01 Primary</v>
          </cell>
          <cell r="H12791" t="str">
            <v>25_Self Finance</v>
          </cell>
          <cell r="I12791" t="e">
            <v>#N/A</v>
          </cell>
          <cell r="J12791">
            <v>1</v>
          </cell>
          <cell r="K12791">
            <v>5</v>
          </cell>
          <cell r="L12791">
            <v>1</v>
          </cell>
          <cell r="M12791">
            <v>1</v>
          </cell>
          <cell r="N12791">
            <v>4</v>
          </cell>
          <cell r="O12791">
            <v>2</v>
          </cell>
          <cell r="P12791">
            <v>3</v>
          </cell>
          <cell r="Q12791">
            <v>2</v>
          </cell>
          <cell r="R12791">
            <v>9</v>
          </cell>
          <cell r="S12791">
            <v>1</v>
          </cell>
          <cell r="T12791">
            <v>0</v>
          </cell>
          <cell r="U12791">
            <v>7</v>
          </cell>
          <cell r="V12791">
            <v>94</v>
          </cell>
          <cell r="W12791">
            <v>0</v>
          </cell>
          <cell r="X12791">
            <v>94</v>
          </cell>
        </row>
        <row r="12792">
          <cell r="D12792">
            <v>27060604801</v>
          </cell>
          <cell r="E12792" t="str">
            <v>ZPPS KAMATHWADA</v>
          </cell>
          <cell r="F12792">
            <v>1</v>
          </cell>
          <cell r="G12792" t="str">
            <v>01 Primary</v>
          </cell>
          <cell r="H12792" t="str">
            <v>02_Zilla Parishad</v>
          </cell>
          <cell r="I12792" t="e">
            <v>#N/A</v>
          </cell>
          <cell r="J12792">
            <v>3</v>
          </cell>
          <cell r="K12792">
            <v>2</v>
          </cell>
          <cell r="L12792">
            <v>1</v>
          </cell>
          <cell r="M12792">
            <v>1</v>
          </cell>
          <cell r="N12792">
            <v>1</v>
          </cell>
          <cell r="O12792">
            <v>1</v>
          </cell>
          <cell r="P12792">
            <v>3</v>
          </cell>
          <cell r="Q12792">
            <v>1</v>
          </cell>
          <cell r="R12792">
            <v>2</v>
          </cell>
          <cell r="S12792">
            <v>1</v>
          </cell>
          <cell r="T12792">
            <v>0</v>
          </cell>
          <cell r="U12792">
            <v>2</v>
          </cell>
          <cell r="V12792">
            <v>27</v>
          </cell>
          <cell r="W12792">
            <v>0</v>
          </cell>
          <cell r="X12792">
            <v>27</v>
          </cell>
        </row>
        <row r="12793">
          <cell r="D12793">
            <v>27060604901</v>
          </cell>
          <cell r="E12793" t="str">
            <v>ZPPS KONDALA ZAMRE</v>
          </cell>
          <cell r="F12793">
            <v>2</v>
          </cell>
          <cell r="G12793" t="str">
            <v>02 Primary with Upper Primary</v>
          </cell>
          <cell r="H12793" t="str">
            <v>02_Zilla Parishad</v>
          </cell>
          <cell r="I12793" t="e">
            <v>#N/A</v>
          </cell>
          <cell r="J12793">
            <v>3</v>
          </cell>
          <cell r="K12793">
            <v>10</v>
          </cell>
          <cell r="L12793">
            <v>1</v>
          </cell>
          <cell r="M12793">
            <v>1</v>
          </cell>
          <cell r="N12793">
            <v>3</v>
          </cell>
          <cell r="O12793">
            <v>2</v>
          </cell>
          <cell r="P12793">
            <v>5</v>
          </cell>
          <cell r="Q12793">
            <v>1</v>
          </cell>
          <cell r="R12793">
            <v>2</v>
          </cell>
          <cell r="S12793">
            <v>1</v>
          </cell>
          <cell r="T12793">
            <v>0</v>
          </cell>
          <cell r="U12793">
            <v>10</v>
          </cell>
          <cell r="V12793">
            <v>191</v>
          </cell>
          <cell r="W12793">
            <v>61</v>
          </cell>
          <cell r="X12793">
            <v>252</v>
          </cell>
        </row>
        <row r="12794">
          <cell r="D12794">
            <v>27060605001</v>
          </cell>
          <cell r="E12794" t="str">
            <v>ZPPS KARLI</v>
          </cell>
          <cell r="F12794">
            <v>1</v>
          </cell>
          <cell r="G12794" t="str">
            <v>01 Primary</v>
          </cell>
          <cell r="H12794" t="str">
            <v>02_Zilla Parishad</v>
          </cell>
          <cell r="I12794" t="e">
            <v>#N/A</v>
          </cell>
          <cell r="J12794">
            <v>3</v>
          </cell>
          <cell r="K12794">
            <v>5</v>
          </cell>
          <cell r="L12794">
            <v>1</v>
          </cell>
          <cell r="M12794">
            <v>1</v>
          </cell>
          <cell r="N12794">
            <v>3</v>
          </cell>
          <cell r="O12794">
            <v>1</v>
          </cell>
          <cell r="P12794">
            <v>3</v>
          </cell>
          <cell r="Q12794">
            <v>1</v>
          </cell>
          <cell r="R12794">
            <v>2</v>
          </cell>
          <cell r="S12794">
            <v>1</v>
          </cell>
          <cell r="T12794">
            <v>0</v>
          </cell>
          <cell r="U12794">
            <v>5</v>
          </cell>
          <cell r="V12794">
            <v>121</v>
          </cell>
          <cell r="W12794">
            <v>0</v>
          </cell>
          <cell r="X12794">
            <v>121</v>
          </cell>
        </row>
        <row r="12795">
          <cell r="D12795">
            <v>27060605002</v>
          </cell>
          <cell r="E12795" t="str">
            <v>JAGESHWAR VIDHYALAYA KARLI</v>
          </cell>
          <cell r="F12795">
            <v>3</v>
          </cell>
          <cell r="G12795" t="str">
            <v>04 Pr. With Up.Pr. Sec. and H.Sec.</v>
          </cell>
          <cell r="H12795" t="str">
            <v>17_Pvt. Aided</v>
          </cell>
          <cell r="I12795" t="e">
            <v>#N/A</v>
          </cell>
          <cell r="J12795">
            <v>1</v>
          </cell>
          <cell r="K12795">
            <v>4</v>
          </cell>
          <cell r="L12795">
            <v>1</v>
          </cell>
          <cell r="M12795">
            <v>1</v>
          </cell>
          <cell r="N12795">
            <v>3</v>
          </cell>
          <cell r="O12795">
            <v>2</v>
          </cell>
          <cell r="P12795">
            <v>7</v>
          </cell>
          <cell r="Q12795">
            <v>1</v>
          </cell>
          <cell r="R12795">
            <v>1</v>
          </cell>
          <cell r="S12795">
            <v>1</v>
          </cell>
          <cell r="T12795">
            <v>0</v>
          </cell>
          <cell r="U12795">
            <v>6</v>
          </cell>
          <cell r="V12795">
            <v>30</v>
          </cell>
          <cell r="W12795">
            <v>115</v>
          </cell>
          <cell r="X12795">
            <v>145</v>
          </cell>
        </row>
        <row r="12796">
          <cell r="D12796">
            <v>27060605101</v>
          </cell>
          <cell r="E12796" t="str">
            <v>ZPPS KINKHEDA</v>
          </cell>
          <cell r="F12796">
            <v>1</v>
          </cell>
          <cell r="G12796" t="str">
            <v>01 Primary</v>
          </cell>
          <cell r="H12796" t="str">
            <v>02_Zilla Parishad</v>
          </cell>
          <cell r="I12796" t="e">
            <v>#N/A</v>
          </cell>
          <cell r="J12796">
            <v>3</v>
          </cell>
          <cell r="K12796">
            <v>4</v>
          </cell>
          <cell r="L12796">
            <v>1</v>
          </cell>
          <cell r="M12796">
            <v>1</v>
          </cell>
          <cell r="N12796">
            <v>3</v>
          </cell>
          <cell r="O12796">
            <v>1</v>
          </cell>
          <cell r="P12796">
            <v>2</v>
          </cell>
          <cell r="Q12796">
            <v>1</v>
          </cell>
          <cell r="R12796">
            <v>2</v>
          </cell>
          <cell r="S12796">
            <v>1</v>
          </cell>
          <cell r="T12796">
            <v>0</v>
          </cell>
          <cell r="U12796">
            <v>2</v>
          </cell>
          <cell r="V12796">
            <v>41</v>
          </cell>
          <cell r="W12796">
            <v>0</v>
          </cell>
          <cell r="X12796">
            <v>41</v>
          </cell>
        </row>
        <row r="12797">
          <cell r="D12797">
            <v>27060605201</v>
          </cell>
          <cell r="E12797" t="str">
            <v>ZPPS SURALA</v>
          </cell>
          <cell r="F12797">
            <v>2</v>
          </cell>
          <cell r="G12797" t="str">
            <v>02 Primary with Upper Primary</v>
          </cell>
          <cell r="H12797" t="str">
            <v>02_Zilla Parishad</v>
          </cell>
          <cell r="I12797" t="e">
            <v>#N/A</v>
          </cell>
          <cell r="J12797">
            <v>3</v>
          </cell>
          <cell r="K12797">
            <v>7</v>
          </cell>
          <cell r="L12797">
            <v>1</v>
          </cell>
          <cell r="M12797">
            <v>1</v>
          </cell>
          <cell r="N12797">
            <v>4</v>
          </cell>
          <cell r="O12797">
            <v>1</v>
          </cell>
          <cell r="P12797">
            <v>3</v>
          </cell>
          <cell r="Q12797">
            <v>2</v>
          </cell>
          <cell r="R12797">
            <v>2</v>
          </cell>
          <cell r="S12797">
            <v>1</v>
          </cell>
          <cell r="T12797">
            <v>0</v>
          </cell>
          <cell r="U12797">
            <v>5</v>
          </cell>
          <cell r="V12797">
            <v>64</v>
          </cell>
          <cell r="W12797">
            <v>48</v>
          </cell>
          <cell r="X12797">
            <v>112</v>
          </cell>
        </row>
        <row r="12798">
          <cell r="D12798">
            <v>27060605301</v>
          </cell>
          <cell r="E12798" t="str">
            <v>ZPPS SAVARGAON BARDE</v>
          </cell>
          <cell r="F12798">
            <v>2</v>
          </cell>
          <cell r="G12798" t="str">
            <v>02 Primary with Upper Primary</v>
          </cell>
          <cell r="H12798" t="str">
            <v>02_Zilla Parishad</v>
          </cell>
          <cell r="I12798" t="e">
            <v>#N/A</v>
          </cell>
          <cell r="J12798">
            <v>3</v>
          </cell>
          <cell r="K12798">
            <v>8</v>
          </cell>
          <cell r="L12798">
            <v>1</v>
          </cell>
          <cell r="M12798">
            <v>1</v>
          </cell>
          <cell r="N12798">
            <v>1</v>
          </cell>
          <cell r="O12798">
            <v>1</v>
          </cell>
          <cell r="P12798">
            <v>5</v>
          </cell>
          <cell r="Q12798">
            <v>2</v>
          </cell>
          <cell r="R12798">
            <v>2</v>
          </cell>
          <cell r="S12798">
            <v>2</v>
          </cell>
          <cell r="T12798">
            <v>0</v>
          </cell>
          <cell r="U12798">
            <v>9</v>
          </cell>
          <cell r="V12798">
            <v>110</v>
          </cell>
          <cell r="W12798">
            <v>71</v>
          </cell>
          <cell r="X12798">
            <v>181</v>
          </cell>
        </row>
        <row r="12799">
          <cell r="D12799">
            <v>27060605302</v>
          </cell>
          <cell r="E12799" t="str">
            <v>SANMATI  PUBLIC SCHOOL SAVARGAON BARDE</v>
          </cell>
          <cell r="F12799">
            <v>11</v>
          </cell>
          <cell r="G12799" t="str">
            <v>10 Higher Secondary only/Jr. College</v>
          </cell>
          <cell r="H12799" t="str">
            <v>25_Self Finance</v>
          </cell>
          <cell r="I12799" t="e">
            <v>#N/A</v>
          </cell>
          <cell r="J12799">
            <v>2</v>
          </cell>
          <cell r="K12799">
            <v>0</v>
          </cell>
          <cell r="L12799">
            <v>1</v>
          </cell>
          <cell r="M12799">
            <v>1</v>
          </cell>
          <cell r="N12799">
            <v>1</v>
          </cell>
          <cell r="O12799">
            <v>1</v>
          </cell>
          <cell r="P12799">
            <v>3</v>
          </cell>
          <cell r="Q12799">
            <v>1</v>
          </cell>
          <cell r="R12799">
            <v>9</v>
          </cell>
          <cell r="S12799">
            <v>1</v>
          </cell>
          <cell r="T12799">
            <v>0</v>
          </cell>
          <cell r="U12799">
            <v>0</v>
          </cell>
          <cell r="V12799">
            <v>0</v>
          </cell>
          <cell r="W12799">
            <v>0</v>
          </cell>
          <cell r="X12799">
            <v>0</v>
          </cell>
        </row>
        <row r="12800">
          <cell r="D12800">
            <v>27060605401</v>
          </cell>
          <cell r="E12800" t="str">
            <v>ZPPS TORNALA</v>
          </cell>
          <cell r="F12800">
            <v>2</v>
          </cell>
          <cell r="G12800" t="str">
            <v>02 Primary with Upper Primary</v>
          </cell>
          <cell r="H12800" t="str">
            <v>02_Zilla Parishad</v>
          </cell>
          <cell r="I12800" t="e">
            <v>#N/A</v>
          </cell>
          <cell r="J12800">
            <v>3</v>
          </cell>
          <cell r="K12800">
            <v>7</v>
          </cell>
          <cell r="L12800">
            <v>1</v>
          </cell>
          <cell r="M12800">
            <v>1</v>
          </cell>
          <cell r="N12800">
            <v>3</v>
          </cell>
          <cell r="O12800">
            <v>1</v>
          </cell>
          <cell r="P12800">
            <v>3</v>
          </cell>
          <cell r="Q12800">
            <v>2</v>
          </cell>
          <cell r="R12800">
            <v>2</v>
          </cell>
          <cell r="S12800">
            <v>2</v>
          </cell>
          <cell r="T12800">
            <v>0</v>
          </cell>
          <cell r="U12800">
            <v>7</v>
          </cell>
          <cell r="V12800">
            <v>100</v>
          </cell>
          <cell r="W12800">
            <v>41</v>
          </cell>
          <cell r="X12800">
            <v>141</v>
          </cell>
        </row>
        <row r="12801">
          <cell r="D12801">
            <v>27060605402</v>
          </cell>
          <cell r="E12801" t="str">
            <v>DNYANRAJ MAULI SECONDARY &amp; HIGH SECONDARY SCHOOL TORNALA-JODGAVHAN</v>
          </cell>
          <cell r="F12801">
            <v>3</v>
          </cell>
          <cell r="G12801" t="str">
            <v>04 Pr. With Up.Pr. Sec. and H.Sec.</v>
          </cell>
          <cell r="H12801" t="str">
            <v>17_Pvt. Aided</v>
          </cell>
          <cell r="I12801" t="e">
            <v>#N/A</v>
          </cell>
          <cell r="J12801">
            <v>2</v>
          </cell>
          <cell r="K12801">
            <v>4</v>
          </cell>
          <cell r="L12801">
            <v>10</v>
          </cell>
          <cell r="M12801">
            <v>20</v>
          </cell>
          <cell r="N12801">
            <v>2</v>
          </cell>
          <cell r="O12801">
            <v>1</v>
          </cell>
          <cell r="P12801">
            <v>1</v>
          </cell>
          <cell r="Q12801">
            <v>2</v>
          </cell>
          <cell r="R12801">
            <v>2</v>
          </cell>
          <cell r="S12801">
            <v>1</v>
          </cell>
          <cell r="T12801">
            <v>0</v>
          </cell>
          <cell r="U12801">
            <v>7</v>
          </cell>
          <cell r="V12801">
            <v>97</v>
          </cell>
          <cell r="W12801">
            <v>415</v>
          </cell>
          <cell r="X12801">
            <v>512</v>
          </cell>
        </row>
        <row r="12802">
          <cell r="D12802">
            <v>27060605601</v>
          </cell>
          <cell r="E12802" t="str">
            <v>ZPPS WAGHJALI</v>
          </cell>
          <cell r="F12802">
            <v>1</v>
          </cell>
          <cell r="G12802" t="str">
            <v>01 Primary</v>
          </cell>
          <cell r="H12802" t="str">
            <v>02_Zilla Parishad</v>
          </cell>
          <cell r="I12802" t="e">
            <v>#N/A</v>
          </cell>
          <cell r="J12802">
            <v>3</v>
          </cell>
          <cell r="K12802">
            <v>3</v>
          </cell>
          <cell r="L12802">
            <v>1</v>
          </cell>
          <cell r="M12802">
            <v>1</v>
          </cell>
          <cell r="N12802">
            <v>4</v>
          </cell>
          <cell r="O12802">
            <v>1</v>
          </cell>
          <cell r="P12802">
            <v>5</v>
          </cell>
          <cell r="Q12802">
            <v>2</v>
          </cell>
          <cell r="R12802">
            <v>2</v>
          </cell>
          <cell r="S12802">
            <v>1</v>
          </cell>
          <cell r="T12802">
            <v>0</v>
          </cell>
          <cell r="U12802">
            <v>2</v>
          </cell>
          <cell r="V12802">
            <v>25</v>
          </cell>
          <cell r="W12802">
            <v>0</v>
          </cell>
          <cell r="X12802">
            <v>25</v>
          </cell>
        </row>
        <row r="12803">
          <cell r="D12803">
            <v>27060605701</v>
          </cell>
          <cell r="E12803" t="str">
            <v>ZPPS AANJANKHEDA</v>
          </cell>
          <cell r="F12803">
            <v>1</v>
          </cell>
          <cell r="G12803" t="str">
            <v>01 Primary</v>
          </cell>
          <cell r="H12803" t="str">
            <v>02_Zilla Parishad</v>
          </cell>
          <cell r="I12803" t="e">
            <v>#N/A</v>
          </cell>
          <cell r="J12803">
            <v>3</v>
          </cell>
          <cell r="K12803">
            <v>3</v>
          </cell>
          <cell r="L12803">
            <v>1</v>
          </cell>
          <cell r="M12803">
            <v>1</v>
          </cell>
          <cell r="N12803">
            <v>1</v>
          </cell>
          <cell r="O12803">
            <v>1</v>
          </cell>
          <cell r="P12803">
            <v>3</v>
          </cell>
          <cell r="Q12803">
            <v>1</v>
          </cell>
          <cell r="R12803">
            <v>2</v>
          </cell>
          <cell r="S12803">
            <v>1</v>
          </cell>
          <cell r="T12803">
            <v>0</v>
          </cell>
          <cell r="U12803">
            <v>3</v>
          </cell>
          <cell r="V12803">
            <v>63</v>
          </cell>
          <cell r="W12803">
            <v>0</v>
          </cell>
          <cell r="X12803">
            <v>63</v>
          </cell>
        </row>
        <row r="12804">
          <cell r="D12804">
            <v>27060605801</v>
          </cell>
          <cell r="E12804" t="str">
            <v>ZPPS KEKATUMARA</v>
          </cell>
          <cell r="F12804">
            <v>2</v>
          </cell>
          <cell r="G12804" t="str">
            <v>02 Primary with Upper Primary</v>
          </cell>
          <cell r="H12804" t="str">
            <v>02_Zilla Parishad</v>
          </cell>
          <cell r="I12804" t="e">
            <v>#N/A</v>
          </cell>
          <cell r="J12804">
            <v>3</v>
          </cell>
          <cell r="K12804">
            <v>7</v>
          </cell>
          <cell r="L12804">
            <v>1</v>
          </cell>
          <cell r="M12804">
            <v>1</v>
          </cell>
          <cell r="N12804">
            <v>3</v>
          </cell>
          <cell r="O12804">
            <v>1</v>
          </cell>
          <cell r="P12804">
            <v>1</v>
          </cell>
          <cell r="Q12804">
            <v>1</v>
          </cell>
          <cell r="R12804">
            <v>2</v>
          </cell>
          <cell r="S12804">
            <v>1</v>
          </cell>
          <cell r="T12804">
            <v>0</v>
          </cell>
          <cell r="U12804">
            <v>7</v>
          </cell>
          <cell r="V12804">
            <v>164</v>
          </cell>
          <cell r="W12804">
            <v>36</v>
          </cell>
          <cell r="X12804">
            <v>200</v>
          </cell>
        </row>
        <row r="12805">
          <cell r="D12805">
            <v>27060605802</v>
          </cell>
          <cell r="E12805" t="str">
            <v>VITHABAI PASARKAR VIDHYAMANDIR KEKATUMRA</v>
          </cell>
          <cell r="F12805">
            <v>3</v>
          </cell>
          <cell r="G12805" t="str">
            <v>04 Pr. With Up.Pr. Sec. and H.Sec.</v>
          </cell>
          <cell r="H12805" t="str">
            <v>17_Pvt. Aided</v>
          </cell>
          <cell r="I12805" t="e">
            <v>#N/A</v>
          </cell>
          <cell r="J12805">
            <v>2</v>
          </cell>
          <cell r="K12805">
            <v>5</v>
          </cell>
          <cell r="L12805">
            <v>1</v>
          </cell>
          <cell r="M12805">
            <v>1</v>
          </cell>
          <cell r="N12805">
            <v>1</v>
          </cell>
          <cell r="O12805">
            <v>2</v>
          </cell>
          <cell r="P12805">
            <v>1</v>
          </cell>
          <cell r="Q12805">
            <v>1</v>
          </cell>
          <cell r="R12805">
            <v>2</v>
          </cell>
          <cell r="S12805">
            <v>1</v>
          </cell>
          <cell r="T12805">
            <v>0</v>
          </cell>
          <cell r="U12805">
            <v>6</v>
          </cell>
          <cell r="V12805">
            <v>34</v>
          </cell>
          <cell r="W12805">
            <v>120</v>
          </cell>
          <cell r="X12805">
            <v>154</v>
          </cell>
        </row>
        <row r="12806">
          <cell r="D12806">
            <v>27060605803</v>
          </cell>
          <cell r="E12806" t="str">
            <v>Z.P. PRI SCHOOL KEKATUMRA NO.2</v>
          </cell>
          <cell r="F12806">
            <v>1</v>
          </cell>
          <cell r="G12806" t="str">
            <v>01 Primary</v>
          </cell>
          <cell r="H12806" t="str">
            <v>02_Zilla Parishad</v>
          </cell>
          <cell r="I12806" t="e">
            <v>#N/A</v>
          </cell>
          <cell r="J12806">
            <v>3</v>
          </cell>
          <cell r="K12806">
            <v>2</v>
          </cell>
          <cell r="L12806">
            <v>1</v>
          </cell>
          <cell r="M12806">
            <v>1</v>
          </cell>
          <cell r="N12806">
            <v>3</v>
          </cell>
          <cell r="O12806">
            <v>1</v>
          </cell>
          <cell r="P12806">
            <v>5</v>
          </cell>
          <cell r="Q12806">
            <v>2</v>
          </cell>
          <cell r="R12806">
            <v>2</v>
          </cell>
          <cell r="S12806">
            <v>2</v>
          </cell>
          <cell r="T12806">
            <v>0</v>
          </cell>
          <cell r="U12806">
            <v>2</v>
          </cell>
          <cell r="V12806">
            <v>25</v>
          </cell>
          <cell r="W12806">
            <v>0</v>
          </cell>
          <cell r="X12806">
            <v>25</v>
          </cell>
        </row>
        <row r="12807">
          <cell r="D12807">
            <v>27060605804</v>
          </cell>
          <cell r="E12807" t="str">
            <v>N.P. PRI. SCHOOL GHANMODI</v>
          </cell>
          <cell r="F12807">
            <v>1</v>
          </cell>
          <cell r="G12807" t="str">
            <v>01 Primary</v>
          </cell>
          <cell r="H12807" t="str">
            <v>04_Nagar Palika</v>
          </cell>
          <cell r="I12807" t="e">
            <v>#N/A</v>
          </cell>
          <cell r="J12807">
            <v>3</v>
          </cell>
          <cell r="K12807">
            <v>2</v>
          </cell>
          <cell r="L12807">
            <v>1</v>
          </cell>
          <cell r="M12807">
            <v>1</v>
          </cell>
          <cell r="N12807">
            <v>5</v>
          </cell>
          <cell r="O12807">
            <v>1</v>
          </cell>
          <cell r="P12807">
            <v>5</v>
          </cell>
          <cell r="Q12807">
            <v>1</v>
          </cell>
          <cell r="R12807">
            <v>1</v>
          </cell>
          <cell r="S12807">
            <v>1</v>
          </cell>
          <cell r="T12807">
            <v>0</v>
          </cell>
          <cell r="U12807">
            <v>2</v>
          </cell>
          <cell r="V12807">
            <v>53</v>
          </cell>
          <cell r="W12807">
            <v>0</v>
          </cell>
          <cell r="X12807">
            <v>53</v>
          </cell>
        </row>
        <row r="12808">
          <cell r="D12808">
            <v>27060605901</v>
          </cell>
          <cell r="E12808" t="str">
            <v>ZPPS PARDI EAKBURJI</v>
          </cell>
          <cell r="F12808">
            <v>1</v>
          </cell>
          <cell r="G12808" t="str">
            <v>01 Primary</v>
          </cell>
          <cell r="H12808" t="str">
            <v>02_Zilla Parishad</v>
          </cell>
          <cell r="I12808" t="e">
            <v>#N/A</v>
          </cell>
          <cell r="J12808">
            <v>3</v>
          </cell>
          <cell r="K12808">
            <v>3</v>
          </cell>
          <cell r="L12808">
            <v>1</v>
          </cell>
          <cell r="M12808">
            <v>1</v>
          </cell>
          <cell r="N12808">
            <v>4</v>
          </cell>
          <cell r="O12808">
            <v>1</v>
          </cell>
          <cell r="P12808">
            <v>5</v>
          </cell>
          <cell r="Q12808">
            <v>1</v>
          </cell>
          <cell r="R12808">
            <v>2</v>
          </cell>
          <cell r="S12808">
            <v>1</v>
          </cell>
          <cell r="T12808">
            <v>0</v>
          </cell>
          <cell r="U12808">
            <v>2</v>
          </cell>
          <cell r="V12808">
            <v>31</v>
          </cell>
          <cell r="W12808">
            <v>0</v>
          </cell>
          <cell r="X12808">
            <v>31</v>
          </cell>
        </row>
        <row r="12809">
          <cell r="D12809">
            <v>27060606001</v>
          </cell>
          <cell r="E12809" t="str">
            <v>ZPPS TOE</v>
          </cell>
          <cell r="F12809">
            <v>2</v>
          </cell>
          <cell r="G12809" t="str">
            <v>02 Primary with Upper Primary</v>
          </cell>
          <cell r="H12809" t="str">
            <v>02_Zilla Parishad</v>
          </cell>
          <cell r="I12809" t="e">
            <v>#N/A</v>
          </cell>
          <cell r="J12809">
            <v>3</v>
          </cell>
          <cell r="K12809">
            <v>10</v>
          </cell>
          <cell r="L12809">
            <v>1</v>
          </cell>
          <cell r="M12809">
            <v>1</v>
          </cell>
          <cell r="N12809">
            <v>1</v>
          </cell>
          <cell r="O12809">
            <v>2</v>
          </cell>
          <cell r="P12809">
            <v>1</v>
          </cell>
          <cell r="Q12809">
            <v>1</v>
          </cell>
          <cell r="R12809">
            <v>2</v>
          </cell>
          <cell r="S12809">
            <v>1</v>
          </cell>
          <cell r="T12809">
            <v>0</v>
          </cell>
          <cell r="U12809">
            <v>9</v>
          </cell>
          <cell r="V12809">
            <v>156</v>
          </cell>
          <cell r="W12809">
            <v>71</v>
          </cell>
          <cell r="X12809">
            <v>227</v>
          </cell>
        </row>
        <row r="12810">
          <cell r="D12810">
            <v>27060606002</v>
          </cell>
          <cell r="E12810" t="str">
            <v>SHRI. MAINAGIRI MAHARAJ VIDYALAYA TOE-JUMDA</v>
          </cell>
          <cell r="F12810">
            <v>3</v>
          </cell>
          <cell r="G12810" t="str">
            <v>04 Pr. With Up.Pr. Sec. and H.Sec.</v>
          </cell>
          <cell r="H12810" t="str">
            <v>18_Partially Aided</v>
          </cell>
          <cell r="I12810" t="e">
            <v>#N/A</v>
          </cell>
          <cell r="J12810">
            <v>2</v>
          </cell>
          <cell r="K12810">
            <v>3</v>
          </cell>
          <cell r="L12810">
            <v>2</v>
          </cell>
          <cell r="M12810">
            <v>2</v>
          </cell>
          <cell r="N12810">
            <v>3</v>
          </cell>
          <cell r="O12810">
            <v>1</v>
          </cell>
          <cell r="P12810">
            <v>3</v>
          </cell>
          <cell r="Q12810">
            <v>1</v>
          </cell>
          <cell r="R12810">
            <v>9</v>
          </cell>
          <cell r="S12810">
            <v>1</v>
          </cell>
          <cell r="T12810">
            <v>0</v>
          </cell>
          <cell r="U12810">
            <v>2</v>
          </cell>
          <cell r="V12810">
            <v>6</v>
          </cell>
          <cell r="W12810">
            <v>91</v>
          </cell>
          <cell r="X12810">
            <v>97</v>
          </cell>
        </row>
        <row r="12811">
          <cell r="D12811">
            <v>27060606101</v>
          </cell>
          <cell r="E12811" t="str">
            <v>ZPPS TAMSALA</v>
          </cell>
          <cell r="F12811">
            <v>2</v>
          </cell>
          <cell r="G12811" t="str">
            <v>02 Primary with Upper Primary</v>
          </cell>
          <cell r="H12811" t="str">
            <v>02_Zilla Parishad</v>
          </cell>
          <cell r="I12811" t="e">
            <v>#N/A</v>
          </cell>
          <cell r="J12811">
            <v>3</v>
          </cell>
          <cell r="K12811">
            <v>8</v>
          </cell>
          <cell r="L12811">
            <v>1</v>
          </cell>
          <cell r="M12811">
            <v>1</v>
          </cell>
          <cell r="N12811">
            <v>4</v>
          </cell>
          <cell r="O12811">
            <v>1</v>
          </cell>
          <cell r="P12811">
            <v>1</v>
          </cell>
          <cell r="Q12811">
            <v>2</v>
          </cell>
          <cell r="R12811">
            <v>2</v>
          </cell>
          <cell r="S12811">
            <v>1</v>
          </cell>
          <cell r="T12811">
            <v>0</v>
          </cell>
          <cell r="U12811">
            <v>8</v>
          </cell>
          <cell r="V12811">
            <v>94</v>
          </cell>
          <cell r="W12811">
            <v>62</v>
          </cell>
          <cell r="X12811">
            <v>156</v>
          </cell>
        </row>
        <row r="12812">
          <cell r="D12812">
            <v>27060606201</v>
          </cell>
          <cell r="E12812" t="str">
            <v>ZPPS VILEGAON</v>
          </cell>
          <cell r="F12812">
            <v>1</v>
          </cell>
          <cell r="G12812" t="str">
            <v>01 Primary</v>
          </cell>
          <cell r="H12812" t="str">
            <v>02_Zilla Parishad</v>
          </cell>
          <cell r="I12812" t="e">
            <v>#N/A</v>
          </cell>
          <cell r="J12812">
            <v>3</v>
          </cell>
          <cell r="K12812">
            <v>3</v>
          </cell>
          <cell r="L12812">
            <v>1</v>
          </cell>
          <cell r="M12812">
            <v>1</v>
          </cell>
          <cell r="N12812">
            <v>1</v>
          </cell>
          <cell r="O12812">
            <v>1</v>
          </cell>
          <cell r="P12812">
            <v>1</v>
          </cell>
          <cell r="Q12812">
            <v>1</v>
          </cell>
          <cell r="R12812">
            <v>2</v>
          </cell>
          <cell r="S12812">
            <v>1</v>
          </cell>
          <cell r="T12812">
            <v>0</v>
          </cell>
          <cell r="U12812">
            <v>2</v>
          </cell>
          <cell r="V12812">
            <v>38</v>
          </cell>
          <cell r="W12812">
            <v>0</v>
          </cell>
          <cell r="X12812">
            <v>38</v>
          </cell>
        </row>
        <row r="12813">
          <cell r="D12813">
            <v>27060606301</v>
          </cell>
          <cell r="E12813" t="str">
            <v>ZPPS WAGHOLI BK.</v>
          </cell>
          <cell r="F12813">
            <v>1</v>
          </cell>
          <cell r="G12813" t="str">
            <v>01 Primary</v>
          </cell>
          <cell r="H12813" t="str">
            <v>02_Zilla Parishad</v>
          </cell>
          <cell r="I12813" t="e">
            <v>#N/A</v>
          </cell>
          <cell r="J12813">
            <v>3</v>
          </cell>
          <cell r="K12813">
            <v>2</v>
          </cell>
          <cell r="L12813">
            <v>1</v>
          </cell>
          <cell r="M12813">
            <v>1</v>
          </cell>
          <cell r="N12813">
            <v>1</v>
          </cell>
          <cell r="O12813">
            <v>1</v>
          </cell>
          <cell r="P12813">
            <v>5</v>
          </cell>
          <cell r="Q12813">
            <v>2</v>
          </cell>
          <cell r="R12813">
            <v>2</v>
          </cell>
          <cell r="S12813">
            <v>2</v>
          </cell>
          <cell r="T12813">
            <v>0</v>
          </cell>
          <cell r="U12813">
            <v>2</v>
          </cell>
          <cell r="V12813">
            <v>30</v>
          </cell>
          <cell r="W12813">
            <v>0</v>
          </cell>
          <cell r="X12813">
            <v>30</v>
          </cell>
        </row>
        <row r="12814">
          <cell r="D12814">
            <v>27060606401</v>
          </cell>
          <cell r="E12814" t="str">
            <v>ZPPS WAGHOLI  KHU.</v>
          </cell>
          <cell r="F12814">
            <v>1</v>
          </cell>
          <cell r="G12814" t="str">
            <v>01 Primary</v>
          </cell>
          <cell r="H12814" t="str">
            <v>02_Zilla Parishad</v>
          </cell>
          <cell r="I12814" t="e">
            <v>#N/A</v>
          </cell>
          <cell r="J12814">
            <v>3</v>
          </cell>
          <cell r="K12814">
            <v>3</v>
          </cell>
          <cell r="L12814">
            <v>1</v>
          </cell>
          <cell r="M12814">
            <v>1</v>
          </cell>
          <cell r="N12814">
            <v>1</v>
          </cell>
          <cell r="O12814">
            <v>1</v>
          </cell>
          <cell r="P12814">
            <v>5</v>
          </cell>
          <cell r="Q12814">
            <v>1</v>
          </cell>
          <cell r="R12814">
            <v>1</v>
          </cell>
          <cell r="S12814">
            <v>1</v>
          </cell>
          <cell r="T12814">
            <v>0</v>
          </cell>
          <cell r="U12814">
            <v>2</v>
          </cell>
          <cell r="V12814">
            <v>35</v>
          </cell>
          <cell r="W12814">
            <v>0</v>
          </cell>
          <cell r="X12814">
            <v>35</v>
          </cell>
        </row>
        <row r="12815">
          <cell r="D12815">
            <v>27060606501</v>
          </cell>
          <cell r="E12815" t="str">
            <v>ZPPS DODAKI</v>
          </cell>
          <cell r="F12815">
            <v>1</v>
          </cell>
          <cell r="G12815" t="str">
            <v>01 Primary</v>
          </cell>
          <cell r="H12815" t="str">
            <v>02_Zilla Parishad</v>
          </cell>
          <cell r="I12815" t="e">
            <v>#N/A</v>
          </cell>
          <cell r="J12815">
            <v>3</v>
          </cell>
          <cell r="K12815">
            <v>2</v>
          </cell>
          <cell r="L12815">
            <v>1</v>
          </cell>
          <cell r="M12815">
            <v>1</v>
          </cell>
          <cell r="N12815">
            <v>4</v>
          </cell>
          <cell r="O12815">
            <v>1</v>
          </cell>
          <cell r="P12815">
            <v>5</v>
          </cell>
          <cell r="Q12815">
            <v>2</v>
          </cell>
          <cell r="R12815">
            <v>2</v>
          </cell>
          <cell r="S12815">
            <v>2</v>
          </cell>
          <cell r="T12815">
            <v>0</v>
          </cell>
          <cell r="U12815">
            <v>2</v>
          </cell>
          <cell r="V12815">
            <v>41</v>
          </cell>
          <cell r="W12815">
            <v>0</v>
          </cell>
          <cell r="X12815">
            <v>41</v>
          </cell>
        </row>
        <row r="12816">
          <cell r="D12816">
            <v>27060606601</v>
          </cell>
          <cell r="E12816" t="str">
            <v>ZPPS GIVHA</v>
          </cell>
          <cell r="F12816">
            <v>1</v>
          </cell>
          <cell r="G12816" t="str">
            <v>01 Primary</v>
          </cell>
          <cell r="H12816" t="str">
            <v>02_Zilla Parishad</v>
          </cell>
          <cell r="I12816" t="e">
            <v>#N/A</v>
          </cell>
          <cell r="J12816">
            <v>3</v>
          </cell>
          <cell r="K12816">
            <v>2</v>
          </cell>
          <cell r="L12816">
            <v>1</v>
          </cell>
          <cell r="M12816">
            <v>1</v>
          </cell>
          <cell r="N12816">
            <v>4</v>
          </cell>
          <cell r="O12816">
            <v>1</v>
          </cell>
          <cell r="P12816">
            <v>3</v>
          </cell>
          <cell r="Q12816">
            <v>2</v>
          </cell>
          <cell r="R12816">
            <v>2</v>
          </cell>
          <cell r="S12816">
            <v>2</v>
          </cell>
          <cell r="T12816">
            <v>0</v>
          </cell>
          <cell r="U12816">
            <v>2</v>
          </cell>
          <cell r="V12816">
            <v>22</v>
          </cell>
          <cell r="W12816">
            <v>0</v>
          </cell>
          <cell r="X12816">
            <v>22</v>
          </cell>
        </row>
        <row r="12817">
          <cell r="D12817">
            <v>27060606701</v>
          </cell>
          <cell r="E12817" t="str">
            <v>ZPPS HIVARA ROHILA</v>
          </cell>
          <cell r="F12817">
            <v>2</v>
          </cell>
          <cell r="G12817" t="str">
            <v>02 Primary with Upper Primary</v>
          </cell>
          <cell r="H12817" t="str">
            <v>02_Zilla Parishad</v>
          </cell>
          <cell r="I12817" t="e">
            <v>#N/A</v>
          </cell>
          <cell r="J12817">
            <v>3</v>
          </cell>
          <cell r="K12817">
            <v>7</v>
          </cell>
          <cell r="L12817">
            <v>1</v>
          </cell>
          <cell r="M12817">
            <v>1</v>
          </cell>
          <cell r="N12817">
            <v>4</v>
          </cell>
          <cell r="O12817">
            <v>1</v>
          </cell>
          <cell r="P12817">
            <v>1</v>
          </cell>
          <cell r="Q12817">
            <v>2</v>
          </cell>
          <cell r="R12817">
            <v>2</v>
          </cell>
          <cell r="S12817">
            <v>2</v>
          </cell>
          <cell r="T12817">
            <v>0</v>
          </cell>
          <cell r="U12817">
            <v>5</v>
          </cell>
          <cell r="V12817">
            <v>78</v>
          </cell>
          <cell r="W12817">
            <v>24</v>
          </cell>
          <cell r="X12817">
            <v>102</v>
          </cell>
        </row>
        <row r="12818">
          <cell r="D12818">
            <v>27060606702</v>
          </cell>
          <cell r="E12818" t="str">
            <v>ZPPS URDU HIVAR ROHILA</v>
          </cell>
          <cell r="F12818">
            <v>2</v>
          </cell>
          <cell r="G12818" t="str">
            <v>02 Primary with Upper Primary</v>
          </cell>
          <cell r="H12818" t="str">
            <v>02_Zilla Parishad</v>
          </cell>
          <cell r="I12818" t="e">
            <v>#N/A</v>
          </cell>
          <cell r="J12818">
            <v>3</v>
          </cell>
          <cell r="K12818">
            <v>6</v>
          </cell>
          <cell r="L12818">
            <v>2</v>
          </cell>
          <cell r="M12818">
            <v>2</v>
          </cell>
          <cell r="N12818">
            <v>1</v>
          </cell>
          <cell r="O12818">
            <v>1</v>
          </cell>
          <cell r="P12818">
            <v>5</v>
          </cell>
          <cell r="Q12818">
            <v>2</v>
          </cell>
          <cell r="R12818">
            <v>2</v>
          </cell>
          <cell r="S12818">
            <v>1</v>
          </cell>
          <cell r="T12818">
            <v>2</v>
          </cell>
          <cell r="U12818">
            <v>5</v>
          </cell>
          <cell r="V12818">
            <v>64</v>
          </cell>
          <cell r="W12818">
            <v>44</v>
          </cell>
          <cell r="X12818">
            <v>108</v>
          </cell>
        </row>
        <row r="12819">
          <cell r="D12819">
            <v>27060606801</v>
          </cell>
          <cell r="E12819" t="str">
            <v>ZPPS ZAKALWADI</v>
          </cell>
          <cell r="F12819">
            <v>2</v>
          </cell>
          <cell r="G12819" t="str">
            <v>02 Primary with Upper Primary</v>
          </cell>
          <cell r="H12819" t="str">
            <v>02_Zilla Parishad</v>
          </cell>
          <cell r="I12819" t="e">
            <v>#N/A</v>
          </cell>
          <cell r="J12819">
            <v>3</v>
          </cell>
          <cell r="K12819">
            <v>6</v>
          </cell>
          <cell r="L12819">
            <v>1</v>
          </cell>
          <cell r="M12819">
            <v>1</v>
          </cell>
          <cell r="N12819">
            <v>3</v>
          </cell>
          <cell r="O12819">
            <v>1</v>
          </cell>
          <cell r="P12819">
            <v>3</v>
          </cell>
          <cell r="Q12819">
            <v>2</v>
          </cell>
          <cell r="R12819">
            <v>2</v>
          </cell>
          <cell r="S12819">
            <v>1</v>
          </cell>
          <cell r="T12819">
            <v>0</v>
          </cell>
          <cell r="U12819">
            <v>6</v>
          </cell>
          <cell r="V12819">
            <v>81</v>
          </cell>
          <cell r="W12819">
            <v>43</v>
          </cell>
          <cell r="X12819">
            <v>124</v>
          </cell>
        </row>
        <row r="12820">
          <cell r="D12820">
            <v>27060606901</v>
          </cell>
          <cell r="E12820" t="str">
            <v>ZPPS MOHAJA (ROAD)</v>
          </cell>
          <cell r="F12820">
            <v>2</v>
          </cell>
          <cell r="G12820" t="str">
            <v>02 Primary with Upper Primary</v>
          </cell>
          <cell r="H12820" t="str">
            <v>02_Zilla Parishad</v>
          </cell>
          <cell r="I12820" t="e">
            <v>#N/A</v>
          </cell>
          <cell r="J12820">
            <v>3</v>
          </cell>
          <cell r="K12820">
            <v>7</v>
          </cell>
          <cell r="L12820">
            <v>1</v>
          </cell>
          <cell r="M12820">
            <v>2</v>
          </cell>
          <cell r="N12820">
            <v>3</v>
          </cell>
          <cell r="O12820">
            <v>1</v>
          </cell>
          <cell r="P12820">
            <v>3</v>
          </cell>
          <cell r="Q12820">
            <v>1</v>
          </cell>
          <cell r="R12820">
            <v>2</v>
          </cell>
          <cell r="S12820">
            <v>1</v>
          </cell>
          <cell r="T12820">
            <v>0</v>
          </cell>
          <cell r="U12820">
            <v>5</v>
          </cell>
          <cell r="V12820">
            <v>79</v>
          </cell>
          <cell r="W12820">
            <v>17</v>
          </cell>
          <cell r="X12820">
            <v>96</v>
          </cell>
        </row>
        <row r="12821">
          <cell r="D12821">
            <v>27060607001</v>
          </cell>
          <cell r="E12821" t="str">
            <v>ZPPS NAGTHANA</v>
          </cell>
          <cell r="F12821">
            <v>2</v>
          </cell>
          <cell r="G12821" t="str">
            <v>02 Primary with Upper Primary</v>
          </cell>
          <cell r="H12821" t="str">
            <v>02_Zilla Parishad</v>
          </cell>
          <cell r="I12821" t="e">
            <v>#N/A</v>
          </cell>
          <cell r="J12821">
            <v>3</v>
          </cell>
          <cell r="K12821">
            <v>7</v>
          </cell>
          <cell r="L12821">
            <v>1</v>
          </cell>
          <cell r="M12821">
            <v>1</v>
          </cell>
          <cell r="N12821">
            <v>3</v>
          </cell>
          <cell r="O12821">
            <v>1</v>
          </cell>
          <cell r="P12821">
            <v>1</v>
          </cell>
          <cell r="Q12821">
            <v>1</v>
          </cell>
          <cell r="R12821">
            <v>2</v>
          </cell>
          <cell r="S12821">
            <v>1</v>
          </cell>
          <cell r="T12821">
            <v>0</v>
          </cell>
          <cell r="U12821">
            <v>7</v>
          </cell>
          <cell r="V12821">
            <v>76</v>
          </cell>
          <cell r="W12821">
            <v>32</v>
          </cell>
          <cell r="X12821">
            <v>108</v>
          </cell>
        </row>
        <row r="12822">
          <cell r="D12822">
            <v>27060607101</v>
          </cell>
          <cell r="E12822" t="str">
            <v>ZPPS SONKHAS</v>
          </cell>
          <cell r="F12822">
            <v>2</v>
          </cell>
          <cell r="G12822" t="str">
            <v>02 Primary with Upper Primary</v>
          </cell>
          <cell r="H12822" t="str">
            <v>02_Zilla Parishad</v>
          </cell>
          <cell r="I12822" t="e">
            <v>#N/A</v>
          </cell>
          <cell r="J12822">
            <v>3</v>
          </cell>
          <cell r="K12822">
            <v>7</v>
          </cell>
          <cell r="L12822">
            <v>1</v>
          </cell>
          <cell r="M12822">
            <v>2</v>
          </cell>
          <cell r="N12822">
            <v>4</v>
          </cell>
          <cell r="O12822">
            <v>1</v>
          </cell>
          <cell r="P12822">
            <v>7</v>
          </cell>
          <cell r="Q12822">
            <v>1</v>
          </cell>
          <cell r="R12822">
            <v>2</v>
          </cell>
          <cell r="S12822">
            <v>1</v>
          </cell>
          <cell r="T12822">
            <v>0</v>
          </cell>
          <cell r="U12822">
            <v>5</v>
          </cell>
          <cell r="V12822">
            <v>92</v>
          </cell>
          <cell r="W12822">
            <v>30</v>
          </cell>
          <cell r="X12822">
            <v>122</v>
          </cell>
        </row>
        <row r="12823">
          <cell r="D12823">
            <v>27060607201</v>
          </cell>
          <cell r="E12823" t="str">
            <v>ZPPS SHIRIGIRI</v>
          </cell>
          <cell r="F12823">
            <v>1</v>
          </cell>
          <cell r="G12823" t="str">
            <v>01 Primary</v>
          </cell>
          <cell r="H12823" t="str">
            <v>02_Zilla Parishad</v>
          </cell>
          <cell r="I12823" t="e">
            <v>#N/A</v>
          </cell>
          <cell r="J12823">
            <v>3</v>
          </cell>
          <cell r="K12823">
            <v>3</v>
          </cell>
          <cell r="L12823">
            <v>1</v>
          </cell>
          <cell r="M12823">
            <v>1</v>
          </cell>
          <cell r="N12823">
            <v>1</v>
          </cell>
          <cell r="O12823">
            <v>1</v>
          </cell>
          <cell r="P12823">
            <v>1</v>
          </cell>
          <cell r="Q12823">
            <v>2</v>
          </cell>
          <cell r="R12823">
            <v>2</v>
          </cell>
          <cell r="S12823">
            <v>2</v>
          </cell>
          <cell r="T12823">
            <v>0</v>
          </cell>
          <cell r="U12823">
            <v>2</v>
          </cell>
          <cell r="V12823">
            <v>33</v>
          </cell>
          <cell r="W12823">
            <v>0</v>
          </cell>
          <cell r="X12823">
            <v>33</v>
          </cell>
        </row>
        <row r="12824">
          <cell r="D12824">
            <v>27060607301</v>
          </cell>
          <cell r="E12824" t="str">
            <v>ZPPS TAMSI</v>
          </cell>
          <cell r="F12824">
            <v>2</v>
          </cell>
          <cell r="G12824" t="str">
            <v>02 Primary with Upper Primary</v>
          </cell>
          <cell r="H12824" t="str">
            <v>02_Zilla Parishad</v>
          </cell>
          <cell r="I12824" t="e">
            <v>#N/A</v>
          </cell>
          <cell r="J12824">
            <v>3</v>
          </cell>
          <cell r="K12824">
            <v>10</v>
          </cell>
          <cell r="L12824">
            <v>2</v>
          </cell>
          <cell r="M12824">
            <v>2</v>
          </cell>
          <cell r="N12824">
            <v>4</v>
          </cell>
          <cell r="O12824">
            <v>1</v>
          </cell>
          <cell r="P12824">
            <v>1</v>
          </cell>
          <cell r="Q12824">
            <v>2</v>
          </cell>
          <cell r="R12824">
            <v>2</v>
          </cell>
          <cell r="S12824">
            <v>2</v>
          </cell>
          <cell r="T12824">
            <v>0</v>
          </cell>
          <cell r="U12824">
            <v>10</v>
          </cell>
          <cell r="V12824">
            <v>215</v>
          </cell>
          <cell r="W12824">
            <v>32</v>
          </cell>
          <cell r="X12824">
            <v>247</v>
          </cell>
        </row>
        <row r="12825">
          <cell r="D12825">
            <v>27060607302</v>
          </cell>
          <cell r="E12825" t="str">
            <v>RAJMATA JIJAU VIDYAMANDIR TAMSI</v>
          </cell>
          <cell r="F12825">
            <v>6</v>
          </cell>
          <cell r="G12825" t="str">
            <v>03 Pr. Up Pr. And Secondary Only</v>
          </cell>
          <cell r="H12825" t="str">
            <v>17_Pvt. Aided</v>
          </cell>
          <cell r="I12825" t="e">
            <v>#N/A</v>
          </cell>
          <cell r="J12825">
            <v>2</v>
          </cell>
          <cell r="K12825">
            <v>4</v>
          </cell>
          <cell r="L12825">
            <v>1</v>
          </cell>
          <cell r="M12825">
            <v>1</v>
          </cell>
          <cell r="N12825">
            <v>1</v>
          </cell>
          <cell r="O12825">
            <v>2</v>
          </cell>
          <cell r="P12825">
            <v>5</v>
          </cell>
          <cell r="Q12825">
            <v>1</v>
          </cell>
          <cell r="R12825">
            <v>2</v>
          </cell>
          <cell r="S12825">
            <v>1</v>
          </cell>
          <cell r="T12825">
            <v>0</v>
          </cell>
          <cell r="U12825">
            <v>5</v>
          </cell>
          <cell r="V12825">
            <v>26</v>
          </cell>
          <cell r="W12825">
            <v>113</v>
          </cell>
          <cell r="X12825">
            <v>139</v>
          </cell>
        </row>
        <row r="12826">
          <cell r="D12826">
            <v>27060607303</v>
          </cell>
          <cell r="E12826" t="str">
            <v>SHRI VITTHAL VIDYALAYA TAMSI</v>
          </cell>
          <cell r="F12826">
            <v>3</v>
          </cell>
          <cell r="G12826" t="str">
            <v>04 Pr. With Up.Pr. Sec. and H.Sec.</v>
          </cell>
          <cell r="H12826" t="str">
            <v>17_Pvt. Aided</v>
          </cell>
          <cell r="I12826" t="e">
            <v>#N/A</v>
          </cell>
          <cell r="J12826">
            <v>7</v>
          </cell>
          <cell r="K12826">
            <v>4</v>
          </cell>
          <cell r="L12826">
            <v>2</v>
          </cell>
          <cell r="M12826">
            <v>2</v>
          </cell>
          <cell r="N12826">
            <v>4</v>
          </cell>
          <cell r="O12826">
            <v>1</v>
          </cell>
          <cell r="P12826">
            <v>3</v>
          </cell>
          <cell r="Q12826">
            <v>1</v>
          </cell>
          <cell r="R12826">
            <v>1</v>
          </cell>
          <cell r="S12826">
            <v>1</v>
          </cell>
          <cell r="T12826">
            <v>0</v>
          </cell>
          <cell r="U12826">
            <v>3</v>
          </cell>
          <cell r="V12826">
            <v>37</v>
          </cell>
          <cell r="W12826">
            <v>130</v>
          </cell>
          <cell r="X12826">
            <v>167</v>
          </cell>
        </row>
        <row r="12827">
          <cell r="D12827">
            <v>27060607304</v>
          </cell>
          <cell r="E12827" t="str">
            <v>IDEAL ENGLISH SCHOOL  TAMSI</v>
          </cell>
          <cell r="F12827">
            <v>1</v>
          </cell>
          <cell r="G12827" t="str">
            <v>01 Primary</v>
          </cell>
          <cell r="H12827" t="str">
            <v>25_Self Finance</v>
          </cell>
          <cell r="I12827" t="e">
            <v>#N/A</v>
          </cell>
          <cell r="J12827">
            <v>1</v>
          </cell>
          <cell r="K12827">
            <v>3</v>
          </cell>
          <cell r="L12827">
            <v>1</v>
          </cell>
          <cell r="M12827">
            <v>1</v>
          </cell>
          <cell r="N12827">
            <v>2</v>
          </cell>
          <cell r="O12827">
            <v>1</v>
          </cell>
          <cell r="P12827">
            <v>3</v>
          </cell>
          <cell r="Q12827">
            <v>1</v>
          </cell>
          <cell r="R12827">
            <v>9</v>
          </cell>
          <cell r="S12827">
            <v>1</v>
          </cell>
          <cell r="T12827">
            <v>0</v>
          </cell>
          <cell r="U12827">
            <v>1</v>
          </cell>
          <cell r="V12827">
            <v>8</v>
          </cell>
          <cell r="W12827">
            <v>0</v>
          </cell>
          <cell r="X12827">
            <v>8</v>
          </cell>
        </row>
        <row r="12828">
          <cell r="D12828">
            <v>27060607305</v>
          </cell>
          <cell r="E12828" t="str">
            <v>ADARASH ARTS &amp; SCIENCE COLLEGE TAMSI</v>
          </cell>
          <cell r="F12828">
            <v>11</v>
          </cell>
          <cell r="G12828" t="str">
            <v>10 Higher Secondary only/Jr. College</v>
          </cell>
          <cell r="H12828" t="str">
            <v>25_Self Finance</v>
          </cell>
          <cell r="I12828" t="e">
            <v>#N/A</v>
          </cell>
          <cell r="J12828">
            <v>1</v>
          </cell>
          <cell r="K12828">
            <v>0</v>
          </cell>
          <cell r="L12828">
            <v>1</v>
          </cell>
          <cell r="M12828">
            <v>1</v>
          </cell>
          <cell r="N12828">
            <v>1</v>
          </cell>
          <cell r="O12828">
            <v>2</v>
          </cell>
          <cell r="P12828">
            <v>5</v>
          </cell>
          <cell r="Q12828">
            <v>1</v>
          </cell>
          <cell r="R12828">
            <v>9</v>
          </cell>
          <cell r="S12828">
            <v>1</v>
          </cell>
          <cell r="T12828">
            <v>0</v>
          </cell>
          <cell r="U12828">
            <v>0</v>
          </cell>
          <cell r="V12828">
            <v>0</v>
          </cell>
          <cell r="W12828">
            <v>0</v>
          </cell>
          <cell r="X12828">
            <v>0</v>
          </cell>
        </row>
        <row r="12829">
          <cell r="D12829">
            <v>27060607401</v>
          </cell>
          <cell r="E12829" t="str">
            <v>ZPPS TANDALI BU.</v>
          </cell>
          <cell r="F12829">
            <v>1</v>
          </cell>
          <cell r="G12829" t="str">
            <v>01 Primary</v>
          </cell>
          <cell r="H12829" t="str">
            <v>02_Zilla Parishad</v>
          </cell>
          <cell r="I12829" t="e">
            <v>#N/A</v>
          </cell>
          <cell r="J12829">
            <v>3</v>
          </cell>
          <cell r="K12829">
            <v>5</v>
          </cell>
          <cell r="L12829">
            <v>1</v>
          </cell>
          <cell r="M12829">
            <v>1</v>
          </cell>
          <cell r="N12829">
            <v>1</v>
          </cell>
          <cell r="O12829">
            <v>1</v>
          </cell>
          <cell r="P12829">
            <v>1</v>
          </cell>
          <cell r="Q12829">
            <v>1</v>
          </cell>
          <cell r="R12829">
            <v>1</v>
          </cell>
          <cell r="S12829">
            <v>1</v>
          </cell>
          <cell r="T12829">
            <v>1</v>
          </cell>
          <cell r="U12829">
            <v>2</v>
          </cell>
          <cell r="V12829">
            <v>28</v>
          </cell>
          <cell r="W12829">
            <v>0</v>
          </cell>
          <cell r="X12829">
            <v>28</v>
          </cell>
        </row>
        <row r="12830">
          <cell r="D12830">
            <v>27060607402</v>
          </cell>
          <cell r="E12830" t="str">
            <v>DR.PANJABRAO DESHMUKH VIDYALAYA TANDALI-HIWARA</v>
          </cell>
          <cell r="F12830">
            <v>3</v>
          </cell>
          <cell r="G12830" t="str">
            <v>04 Pr. With Up.Pr. Sec. and H.Sec.</v>
          </cell>
          <cell r="H12830" t="str">
            <v>17_Pvt. Aided</v>
          </cell>
          <cell r="I12830" t="e">
            <v>#N/A</v>
          </cell>
          <cell r="J12830">
            <v>1</v>
          </cell>
          <cell r="K12830">
            <v>5</v>
          </cell>
          <cell r="L12830">
            <v>1</v>
          </cell>
          <cell r="M12830">
            <v>1</v>
          </cell>
          <cell r="N12830">
            <v>2</v>
          </cell>
          <cell r="O12830">
            <v>2</v>
          </cell>
          <cell r="P12830">
            <v>3</v>
          </cell>
          <cell r="Q12830">
            <v>1</v>
          </cell>
          <cell r="R12830">
            <v>2</v>
          </cell>
          <cell r="S12830">
            <v>1</v>
          </cell>
          <cell r="T12830">
            <v>0</v>
          </cell>
          <cell r="U12830">
            <v>7</v>
          </cell>
          <cell r="V12830">
            <v>36</v>
          </cell>
          <cell r="W12830">
            <v>144</v>
          </cell>
          <cell r="X12830">
            <v>180</v>
          </cell>
        </row>
        <row r="12831">
          <cell r="D12831">
            <v>27060607501</v>
          </cell>
          <cell r="E12831" t="str">
            <v>ZPPS WALKI  (JAH)</v>
          </cell>
          <cell r="F12831">
            <v>2</v>
          </cell>
          <cell r="G12831" t="str">
            <v>02 Primary with Upper Primary</v>
          </cell>
          <cell r="H12831" t="str">
            <v>02_Zilla Parishad</v>
          </cell>
          <cell r="I12831" t="e">
            <v>#N/A</v>
          </cell>
          <cell r="J12831">
            <v>3</v>
          </cell>
          <cell r="K12831">
            <v>7</v>
          </cell>
          <cell r="L12831">
            <v>1</v>
          </cell>
          <cell r="M12831">
            <v>1</v>
          </cell>
          <cell r="N12831">
            <v>3</v>
          </cell>
          <cell r="O12831">
            <v>2</v>
          </cell>
          <cell r="P12831">
            <v>1</v>
          </cell>
          <cell r="Q12831">
            <v>1</v>
          </cell>
          <cell r="R12831">
            <v>9</v>
          </cell>
          <cell r="S12831">
            <v>2</v>
          </cell>
          <cell r="T12831">
            <v>0</v>
          </cell>
          <cell r="U12831">
            <v>5</v>
          </cell>
          <cell r="V12831">
            <v>68</v>
          </cell>
          <cell r="W12831">
            <v>33</v>
          </cell>
          <cell r="X12831">
            <v>101</v>
          </cell>
        </row>
        <row r="12832">
          <cell r="D12832">
            <v>27060607502</v>
          </cell>
          <cell r="E12832" t="str">
            <v>N.P. PRIMARY SCHOOL WALKI  MARATHI WSM</v>
          </cell>
          <cell r="F12832">
            <v>1</v>
          </cell>
          <cell r="G12832" t="str">
            <v>01 Primary</v>
          </cell>
          <cell r="H12832" t="str">
            <v>04_Nagar Palika</v>
          </cell>
          <cell r="I12832" t="e">
            <v>#N/A</v>
          </cell>
          <cell r="J12832">
            <v>3</v>
          </cell>
          <cell r="K12832">
            <v>2</v>
          </cell>
          <cell r="L12832">
            <v>1</v>
          </cell>
          <cell r="M12832">
            <v>1</v>
          </cell>
          <cell r="N12832">
            <v>5</v>
          </cell>
          <cell r="O12832">
            <v>1</v>
          </cell>
          <cell r="P12832">
            <v>5</v>
          </cell>
          <cell r="Q12832">
            <v>1</v>
          </cell>
          <cell r="R12832">
            <v>2</v>
          </cell>
          <cell r="S12832">
            <v>1</v>
          </cell>
          <cell r="T12832">
            <v>0</v>
          </cell>
          <cell r="U12832">
            <v>2</v>
          </cell>
          <cell r="V12832">
            <v>22</v>
          </cell>
          <cell r="W12832">
            <v>0</v>
          </cell>
          <cell r="X12832">
            <v>22</v>
          </cell>
        </row>
        <row r="12833">
          <cell r="D12833">
            <v>27060607601</v>
          </cell>
          <cell r="E12833" t="str">
            <v>ZPPS BITODA TELI</v>
          </cell>
          <cell r="F12833">
            <v>1</v>
          </cell>
          <cell r="G12833" t="str">
            <v>01 Primary</v>
          </cell>
          <cell r="H12833" t="str">
            <v>02_Zilla Parishad</v>
          </cell>
          <cell r="I12833" t="e">
            <v>#N/A</v>
          </cell>
          <cell r="J12833">
            <v>3</v>
          </cell>
          <cell r="K12833">
            <v>3</v>
          </cell>
          <cell r="L12833">
            <v>1</v>
          </cell>
          <cell r="M12833">
            <v>1</v>
          </cell>
          <cell r="N12833">
            <v>5</v>
          </cell>
          <cell r="O12833">
            <v>1</v>
          </cell>
          <cell r="P12833">
            <v>6</v>
          </cell>
          <cell r="Q12833">
            <v>2</v>
          </cell>
          <cell r="R12833">
            <v>2</v>
          </cell>
          <cell r="S12833">
            <v>2</v>
          </cell>
          <cell r="T12833">
            <v>0</v>
          </cell>
          <cell r="U12833">
            <v>2</v>
          </cell>
          <cell r="V12833">
            <v>43</v>
          </cell>
          <cell r="W12833">
            <v>0</v>
          </cell>
          <cell r="X12833">
            <v>43</v>
          </cell>
        </row>
        <row r="12834">
          <cell r="D12834">
            <v>27060607701</v>
          </cell>
          <cell r="E12834" t="str">
            <v>ZPPS BHATUMARA</v>
          </cell>
          <cell r="F12834">
            <v>2</v>
          </cell>
          <cell r="G12834" t="str">
            <v>02 Primary with Upper Primary</v>
          </cell>
          <cell r="H12834" t="str">
            <v>02_Zilla Parishad</v>
          </cell>
          <cell r="I12834" t="e">
            <v>#N/A</v>
          </cell>
          <cell r="J12834">
            <v>3</v>
          </cell>
          <cell r="K12834">
            <v>8</v>
          </cell>
          <cell r="L12834">
            <v>1</v>
          </cell>
          <cell r="M12834">
            <v>1</v>
          </cell>
          <cell r="N12834">
            <v>1</v>
          </cell>
          <cell r="O12834">
            <v>1</v>
          </cell>
          <cell r="P12834">
            <v>1</v>
          </cell>
          <cell r="Q12834">
            <v>1</v>
          </cell>
          <cell r="R12834">
            <v>2</v>
          </cell>
          <cell r="S12834">
            <v>1</v>
          </cell>
          <cell r="T12834">
            <v>0</v>
          </cell>
          <cell r="U12834">
            <v>7</v>
          </cell>
          <cell r="V12834">
            <v>91</v>
          </cell>
          <cell r="W12834">
            <v>44</v>
          </cell>
          <cell r="X12834">
            <v>135</v>
          </cell>
        </row>
        <row r="12835">
          <cell r="D12835">
            <v>27060607801</v>
          </cell>
          <cell r="E12835" t="str">
            <v>ZPPS BHOYATA</v>
          </cell>
          <cell r="F12835">
            <v>1</v>
          </cell>
          <cell r="G12835" t="str">
            <v>01 Primary</v>
          </cell>
          <cell r="H12835" t="str">
            <v>02_Zilla Parishad</v>
          </cell>
          <cell r="I12835" t="e">
            <v>#N/A</v>
          </cell>
          <cell r="J12835">
            <v>3</v>
          </cell>
          <cell r="K12835">
            <v>2</v>
          </cell>
          <cell r="L12835">
            <v>1</v>
          </cell>
          <cell r="M12835">
            <v>1</v>
          </cell>
          <cell r="N12835">
            <v>1</v>
          </cell>
          <cell r="O12835">
            <v>1</v>
          </cell>
          <cell r="P12835">
            <v>1</v>
          </cell>
          <cell r="Q12835">
            <v>2</v>
          </cell>
          <cell r="R12835">
            <v>2</v>
          </cell>
          <cell r="S12835">
            <v>2</v>
          </cell>
          <cell r="T12835">
            <v>0</v>
          </cell>
          <cell r="U12835">
            <v>2</v>
          </cell>
          <cell r="V12835">
            <v>48</v>
          </cell>
          <cell r="W12835">
            <v>0</v>
          </cell>
          <cell r="X12835">
            <v>48</v>
          </cell>
        </row>
        <row r="12836">
          <cell r="D12836">
            <v>27060607901</v>
          </cell>
          <cell r="E12836" t="str">
            <v>ZPPS DUDHAKHEDA</v>
          </cell>
          <cell r="F12836">
            <v>1</v>
          </cell>
          <cell r="G12836" t="str">
            <v>01 Primary</v>
          </cell>
          <cell r="H12836" t="str">
            <v>02_Zilla Parishad</v>
          </cell>
          <cell r="I12836" t="e">
            <v>#N/A</v>
          </cell>
          <cell r="J12836">
            <v>3</v>
          </cell>
          <cell r="K12836">
            <v>2</v>
          </cell>
          <cell r="L12836">
            <v>1</v>
          </cell>
          <cell r="M12836">
            <v>1</v>
          </cell>
          <cell r="N12836">
            <v>1</v>
          </cell>
          <cell r="O12836">
            <v>1</v>
          </cell>
          <cell r="P12836">
            <v>5</v>
          </cell>
          <cell r="Q12836">
            <v>2</v>
          </cell>
          <cell r="R12836">
            <v>2</v>
          </cell>
          <cell r="S12836">
            <v>2</v>
          </cell>
          <cell r="T12836">
            <v>0</v>
          </cell>
          <cell r="U12836">
            <v>2</v>
          </cell>
          <cell r="V12836">
            <v>28</v>
          </cell>
          <cell r="W12836">
            <v>0</v>
          </cell>
          <cell r="X12836">
            <v>28</v>
          </cell>
        </row>
        <row r="12837">
          <cell r="D12837">
            <v>27060608001</v>
          </cell>
          <cell r="E12837" t="str">
            <v>ZPPS JAMBHRUN MAHALI</v>
          </cell>
          <cell r="F12837">
            <v>2</v>
          </cell>
          <cell r="G12837" t="str">
            <v>02 Primary with Upper Primary</v>
          </cell>
          <cell r="H12837" t="str">
            <v>02_Zilla Parishad</v>
          </cell>
          <cell r="I12837" t="e">
            <v>#N/A</v>
          </cell>
          <cell r="J12837">
            <v>3</v>
          </cell>
          <cell r="K12837">
            <v>7</v>
          </cell>
          <cell r="L12837">
            <v>1</v>
          </cell>
          <cell r="M12837">
            <v>1</v>
          </cell>
          <cell r="N12837">
            <v>4</v>
          </cell>
          <cell r="O12837">
            <v>1</v>
          </cell>
          <cell r="P12837">
            <v>7</v>
          </cell>
          <cell r="Q12837">
            <v>2</v>
          </cell>
          <cell r="R12837">
            <v>2</v>
          </cell>
          <cell r="S12837">
            <v>2</v>
          </cell>
          <cell r="T12837">
            <v>0</v>
          </cell>
          <cell r="U12837">
            <v>8</v>
          </cell>
          <cell r="V12837">
            <v>130</v>
          </cell>
          <cell r="W12837">
            <v>41</v>
          </cell>
          <cell r="X12837">
            <v>171</v>
          </cell>
        </row>
        <row r="12838">
          <cell r="D12838">
            <v>27060608101</v>
          </cell>
          <cell r="E12838" t="str">
            <v>ZPPS JANUNA SONWAL</v>
          </cell>
          <cell r="F12838">
            <v>1</v>
          </cell>
          <cell r="G12838" t="str">
            <v>01 Primary</v>
          </cell>
          <cell r="H12838" t="str">
            <v>02_Zilla Parishad</v>
          </cell>
          <cell r="I12838" t="e">
            <v>#N/A</v>
          </cell>
          <cell r="J12838">
            <v>3</v>
          </cell>
          <cell r="K12838">
            <v>4</v>
          </cell>
          <cell r="L12838">
            <v>1</v>
          </cell>
          <cell r="M12838">
            <v>1</v>
          </cell>
          <cell r="N12838">
            <v>1</v>
          </cell>
          <cell r="O12838">
            <v>1</v>
          </cell>
          <cell r="P12838">
            <v>1</v>
          </cell>
          <cell r="Q12838">
            <v>2</v>
          </cell>
          <cell r="R12838">
            <v>2</v>
          </cell>
          <cell r="S12838">
            <v>2</v>
          </cell>
          <cell r="T12838">
            <v>0</v>
          </cell>
          <cell r="U12838">
            <v>2</v>
          </cell>
          <cell r="V12838">
            <v>56</v>
          </cell>
          <cell r="W12838">
            <v>0</v>
          </cell>
          <cell r="X12838">
            <v>56</v>
          </cell>
        </row>
        <row r="12839">
          <cell r="D12839">
            <v>27060608201</v>
          </cell>
          <cell r="E12839" t="str">
            <v>ZPPS KONDALA MAHALI</v>
          </cell>
          <cell r="F12839">
            <v>2</v>
          </cell>
          <cell r="G12839" t="str">
            <v>02 Primary with Upper Primary</v>
          </cell>
          <cell r="H12839" t="str">
            <v>02_Zilla Parishad</v>
          </cell>
          <cell r="I12839" t="e">
            <v>#N/A</v>
          </cell>
          <cell r="J12839">
            <v>3</v>
          </cell>
          <cell r="K12839">
            <v>7</v>
          </cell>
          <cell r="L12839">
            <v>1</v>
          </cell>
          <cell r="M12839">
            <v>1</v>
          </cell>
          <cell r="N12839">
            <v>3</v>
          </cell>
          <cell r="O12839">
            <v>1</v>
          </cell>
          <cell r="P12839">
            <v>7</v>
          </cell>
          <cell r="Q12839">
            <v>2</v>
          </cell>
          <cell r="R12839">
            <v>2</v>
          </cell>
          <cell r="S12839">
            <v>2</v>
          </cell>
          <cell r="T12839">
            <v>0</v>
          </cell>
          <cell r="U12839">
            <v>5</v>
          </cell>
          <cell r="V12839">
            <v>70</v>
          </cell>
          <cell r="W12839">
            <v>35</v>
          </cell>
          <cell r="X12839">
            <v>105</v>
          </cell>
        </row>
        <row r="12840">
          <cell r="D12840">
            <v>27060608202</v>
          </cell>
          <cell r="E12840" t="str">
            <v>SHRI. DYANESHWAR MAULI VIDHYALAYA KONDALA (MAHALI)</v>
          </cell>
          <cell r="F12840">
            <v>5</v>
          </cell>
          <cell r="G12840" t="str">
            <v>07 Up. Pr. Secondary and Higher Sec</v>
          </cell>
          <cell r="H12840" t="str">
            <v>22_Unaided</v>
          </cell>
          <cell r="I12840" t="e">
            <v>#N/A</v>
          </cell>
          <cell r="J12840">
            <v>1</v>
          </cell>
          <cell r="K12840">
            <v>1</v>
          </cell>
          <cell r="L12840">
            <v>4</v>
          </cell>
          <cell r="M12840">
            <v>4</v>
          </cell>
          <cell r="N12840">
            <v>1</v>
          </cell>
          <cell r="O12840">
            <v>2</v>
          </cell>
          <cell r="P12840">
            <v>1</v>
          </cell>
          <cell r="Q12840">
            <v>1</v>
          </cell>
          <cell r="R12840">
            <v>2</v>
          </cell>
          <cell r="S12840">
            <v>1</v>
          </cell>
          <cell r="T12840">
            <v>0</v>
          </cell>
          <cell r="U12840">
            <v>1</v>
          </cell>
          <cell r="V12840">
            <v>0</v>
          </cell>
          <cell r="W12840">
            <v>45</v>
          </cell>
          <cell r="X12840">
            <v>45</v>
          </cell>
        </row>
        <row r="12841">
          <cell r="D12841">
            <v>27060608203</v>
          </cell>
          <cell r="E12841" t="str">
            <v>SHRI SWAMI SAMARTH PRIMARY ENGLISH SCHOOL KONDALA</v>
          </cell>
          <cell r="F12841">
            <v>1</v>
          </cell>
          <cell r="G12841" t="str">
            <v>01 Primary</v>
          </cell>
          <cell r="H12841" t="str">
            <v>25_Self Finance</v>
          </cell>
          <cell r="I12841" t="e">
            <v>#N/A</v>
          </cell>
          <cell r="J12841">
            <v>1</v>
          </cell>
          <cell r="K12841">
            <v>5</v>
          </cell>
          <cell r="L12841">
            <v>2</v>
          </cell>
          <cell r="M12841">
            <v>2</v>
          </cell>
          <cell r="N12841">
            <v>4</v>
          </cell>
          <cell r="O12841">
            <v>1</v>
          </cell>
          <cell r="P12841">
            <v>2</v>
          </cell>
          <cell r="Q12841">
            <v>1</v>
          </cell>
          <cell r="R12841">
            <v>9</v>
          </cell>
          <cell r="S12841">
            <v>1</v>
          </cell>
          <cell r="T12841">
            <v>0</v>
          </cell>
          <cell r="U12841">
            <v>5</v>
          </cell>
          <cell r="V12841">
            <v>28</v>
          </cell>
          <cell r="W12841">
            <v>0</v>
          </cell>
          <cell r="X12841">
            <v>28</v>
          </cell>
        </row>
        <row r="12842">
          <cell r="D12842">
            <v>27060608301</v>
          </cell>
          <cell r="E12842" t="str">
            <v>ZPPS MALEGAON</v>
          </cell>
          <cell r="F12842">
            <v>1</v>
          </cell>
          <cell r="G12842" t="str">
            <v>01 Primary</v>
          </cell>
          <cell r="H12842" t="str">
            <v>02_Zilla Parishad</v>
          </cell>
          <cell r="I12842" t="e">
            <v>#N/A</v>
          </cell>
          <cell r="J12842">
            <v>3</v>
          </cell>
          <cell r="K12842">
            <v>3</v>
          </cell>
          <cell r="L12842">
            <v>1</v>
          </cell>
          <cell r="M12842">
            <v>1</v>
          </cell>
          <cell r="N12842">
            <v>1</v>
          </cell>
          <cell r="O12842">
            <v>1</v>
          </cell>
          <cell r="P12842">
            <v>7</v>
          </cell>
          <cell r="Q12842">
            <v>2</v>
          </cell>
          <cell r="R12842">
            <v>2</v>
          </cell>
          <cell r="S12842">
            <v>2</v>
          </cell>
          <cell r="T12842">
            <v>0</v>
          </cell>
          <cell r="U12842">
            <v>3</v>
          </cell>
          <cell r="V12842">
            <v>69</v>
          </cell>
          <cell r="W12842">
            <v>0</v>
          </cell>
          <cell r="X12842">
            <v>69</v>
          </cell>
        </row>
        <row r="12843">
          <cell r="D12843">
            <v>27060608302</v>
          </cell>
          <cell r="E12843" t="str">
            <v>LATE.  KASHIRAMJI CHOUDHARI VIDYALAYA MALEGAON</v>
          </cell>
          <cell r="F12843">
            <v>6</v>
          </cell>
          <cell r="G12843" t="str">
            <v>03 Pr. Up Pr. And Secondary Only</v>
          </cell>
          <cell r="H12843" t="str">
            <v>17_Pvt. Aided</v>
          </cell>
          <cell r="I12843" t="e">
            <v>#N/A</v>
          </cell>
          <cell r="J12843">
            <v>2</v>
          </cell>
          <cell r="K12843">
            <v>4</v>
          </cell>
          <cell r="L12843">
            <v>1</v>
          </cell>
          <cell r="M12843">
            <v>1</v>
          </cell>
          <cell r="N12843">
            <v>3</v>
          </cell>
          <cell r="O12843">
            <v>1</v>
          </cell>
          <cell r="P12843">
            <v>8</v>
          </cell>
          <cell r="Q12843">
            <v>1</v>
          </cell>
          <cell r="R12843">
            <v>2</v>
          </cell>
          <cell r="S12843">
            <v>1</v>
          </cell>
          <cell r="T12843">
            <v>0</v>
          </cell>
          <cell r="U12843">
            <v>6</v>
          </cell>
          <cell r="V12843">
            <v>23</v>
          </cell>
          <cell r="W12843">
            <v>112</v>
          </cell>
          <cell r="X12843">
            <v>135</v>
          </cell>
        </row>
        <row r="12844">
          <cell r="D12844">
            <v>27060608401</v>
          </cell>
          <cell r="E12844" t="str">
            <v>ZPPS PARDI TAKMOR</v>
          </cell>
          <cell r="F12844">
            <v>2</v>
          </cell>
          <cell r="G12844" t="str">
            <v>02 Primary with Upper Primary</v>
          </cell>
          <cell r="H12844" t="str">
            <v>02_Zilla Parishad</v>
          </cell>
          <cell r="I12844" t="e">
            <v>#N/A</v>
          </cell>
          <cell r="J12844">
            <v>3</v>
          </cell>
          <cell r="K12844">
            <v>10</v>
          </cell>
          <cell r="L12844">
            <v>1</v>
          </cell>
          <cell r="M12844">
            <v>1</v>
          </cell>
          <cell r="N12844">
            <v>3</v>
          </cell>
          <cell r="O12844">
            <v>1</v>
          </cell>
          <cell r="P12844">
            <v>1</v>
          </cell>
          <cell r="Q12844">
            <v>1</v>
          </cell>
          <cell r="R12844">
            <v>2</v>
          </cell>
          <cell r="S12844">
            <v>2</v>
          </cell>
          <cell r="T12844">
            <v>0</v>
          </cell>
          <cell r="U12844">
            <v>8</v>
          </cell>
          <cell r="V12844">
            <v>141</v>
          </cell>
          <cell r="W12844">
            <v>20</v>
          </cell>
          <cell r="X12844">
            <v>161</v>
          </cell>
        </row>
        <row r="12845">
          <cell r="D12845">
            <v>27060608402</v>
          </cell>
          <cell r="E12845" t="str">
            <v>PARESHWAR VIDYALAYA PARDI TAKMOR</v>
          </cell>
          <cell r="F12845">
            <v>3</v>
          </cell>
          <cell r="G12845" t="str">
            <v>04 Pr. With Up.Pr. Sec. and H.Sec.</v>
          </cell>
          <cell r="H12845" t="str">
            <v>17_Pvt. Aided</v>
          </cell>
          <cell r="I12845" t="e">
            <v>#N/A</v>
          </cell>
          <cell r="J12845">
            <v>2</v>
          </cell>
          <cell r="K12845">
            <v>6</v>
          </cell>
          <cell r="L12845">
            <v>16</v>
          </cell>
          <cell r="M12845">
            <v>16</v>
          </cell>
          <cell r="N12845">
            <v>4</v>
          </cell>
          <cell r="O12845">
            <v>1</v>
          </cell>
          <cell r="P12845">
            <v>3</v>
          </cell>
          <cell r="Q12845">
            <v>2</v>
          </cell>
          <cell r="R12845">
            <v>2</v>
          </cell>
          <cell r="S12845">
            <v>1</v>
          </cell>
          <cell r="T12845">
            <v>0</v>
          </cell>
          <cell r="U12845">
            <v>7</v>
          </cell>
          <cell r="V12845">
            <v>63</v>
          </cell>
          <cell r="W12845">
            <v>355</v>
          </cell>
          <cell r="X12845">
            <v>418</v>
          </cell>
        </row>
        <row r="12846">
          <cell r="D12846">
            <v>27060608403</v>
          </cell>
          <cell r="E12846" t="str">
            <v>SAMAY KIDS ENGLISH SCHOOL PARDI TAKMOR</v>
          </cell>
          <cell r="F12846">
            <v>1</v>
          </cell>
          <cell r="G12846" t="str">
            <v>01 Primary</v>
          </cell>
          <cell r="H12846" t="str">
            <v>25_Self Finance</v>
          </cell>
          <cell r="I12846" t="e">
            <v>#N/A</v>
          </cell>
          <cell r="J12846">
            <v>1</v>
          </cell>
          <cell r="K12846">
            <v>9</v>
          </cell>
          <cell r="L12846">
            <v>1</v>
          </cell>
          <cell r="M12846">
            <v>1</v>
          </cell>
          <cell r="N12846">
            <v>3</v>
          </cell>
          <cell r="O12846">
            <v>2</v>
          </cell>
          <cell r="P12846">
            <v>3</v>
          </cell>
          <cell r="Q12846">
            <v>1</v>
          </cell>
          <cell r="R12846">
            <v>9</v>
          </cell>
          <cell r="S12846">
            <v>1</v>
          </cell>
          <cell r="T12846">
            <v>0</v>
          </cell>
          <cell r="U12846">
            <v>5</v>
          </cell>
          <cell r="V12846">
            <v>38</v>
          </cell>
          <cell r="W12846">
            <v>0</v>
          </cell>
          <cell r="X12846">
            <v>38</v>
          </cell>
        </row>
        <row r="12847">
          <cell r="D12847">
            <v>27060608404</v>
          </cell>
          <cell r="E12847" t="str">
            <v>SHRI.PARESHWAR VIDHYAMANDIR, PARDI TAKMOR</v>
          </cell>
          <cell r="F12847">
            <v>1</v>
          </cell>
          <cell r="G12847" t="str">
            <v>01 Primary</v>
          </cell>
          <cell r="H12847" t="str">
            <v>25_Self Finance</v>
          </cell>
          <cell r="I12847" t="e">
            <v>#N/A</v>
          </cell>
          <cell r="J12847">
            <v>1</v>
          </cell>
          <cell r="K12847">
            <v>3</v>
          </cell>
          <cell r="L12847">
            <v>1</v>
          </cell>
          <cell r="M12847">
            <v>1</v>
          </cell>
          <cell r="N12847">
            <v>1</v>
          </cell>
          <cell r="O12847">
            <v>1</v>
          </cell>
          <cell r="P12847">
            <v>2</v>
          </cell>
          <cell r="Q12847">
            <v>1</v>
          </cell>
          <cell r="R12847">
            <v>9</v>
          </cell>
          <cell r="S12847">
            <v>1</v>
          </cell>
          <cell r="T12847">
            <v>0</v>
          </cell>
          <cell r="U12847">
            <v>2</v>
          </cell>
          <cell r="V12847">
            <v>5</v>
          </cell>
          <cell r="W12847">
            <v>0</v>
          </cell>
          <cell r="X12847">
            <v>5</v>
          </cell>
        </row>
        <row r="12848">
          <cell r="D12848">
            <v>27060608501</v>
          </cell>
          <cell r="E12848" t="str">
            <v>ZPPS PANDHAV UMARA</v>
          </cell>
          <cell r="F12848">
            <v>2</v>
          </cell>
          <cell r="G12848" t="str">
            <v>02 Primary with Upper Primary</v>
          </cell>
          <cell r="H12848" t="str">
            <v>02_Zilla Parishad</v>
          </cell>
          <cell r="I12848" t="e">
            <v>#N/A</v>
          </cell>
          <cell r="J12848">
            <v>3</v>
          </cell>
          <cell r="K12848">
            <v>8</v>
          </cell>
          <cell r="L12848">
            <v>2</v>
          </cell>
          <cell r="M12848">
            <v>2</v>
          </cell>
          <cell r="N12848">
            <v>4</v>
          </cell>
          <cell r="O12848">
            <v>1</v>
          </cell>
          <cell r="P12848">
            <v>1</v>
          </cell>
          <cell r="Q12848">
            <v>1</v>
          </cell>
          <cell r="R12848">
            <v>2</v>
          </cell>
          <cell r="S12848">
            <v>1</v>
          </cell>
          <cell r="T12848">
            <v>1</v>
          </cell>
          <cell r="U12848">
            <v>9</v>
          </cell>
          <cell r="V12848">
            <v>138</v>
          </cell>
          <cell r="W12848">
            <v>64</v>
          </cell>
          <cell r="X12848">
            <v>202</v>
          </cell>
        </row>
        <row r="12849">
          <cell r="D12849">
            <v>27060608601</v>
          </cell>
          <cell r="E12849" t="str">
            <v>ZPPS SAVANGA JAHA</v>
          </cell>
          <cell r="F12849">
            <v>2</v>
          </cell>
          <cell r="G12849" t="str">
            <v>02 Primary with Upper Primary</v>
          </cell>
          <cell r="H12849" t="str">
            <v>02_Zilla Parishad</v>
          </cell>
          <cell r="I12849" t="e">
            <v>#N/A</v>
          </cell>
          <cell r="J12849">
            <v>3</v>
          </cell>
          <cell r="K12849">
            <v>8</v>
          </cell>
          <cell r="L12849">
            <v>1</v>
          </cell>
          <cell r="M12849">
            <v>1</v>
          </cell>
          <cell r="N12849">
            <v>3</v>
          </cell>
          <cell r="O12849">
            <v>1</v>
          </cell>
          <cell r="P12849">
            <v>1</v>
          </cell>
          <cell r="Q12849">
            <v>2</v>
          </cell>
          <cell r="R12849">
            <v>2</v>
          </cell>
          <cell r="S12849">
            <v>1</v>
          </cell>
          <cell r="T12849">
            <v>0</v>
          </cell>
          <cell r="U12849">
            <v>8</v>
          </cell>
          <cell r="V12849">
            <v>156</v>
          </cell>
          <cell r="W12849">
            <v>53</v>
          </cell>
          <cell r="X12849">
            <v>209</v>
          </cell>
        </row>
        <row r="12850">
          <cell r="D12850">
            <v>27060608701</v>
          </cell>
          <cell r="E12850" t="str">
            <v>ZPPS SOYATA</v>
          </cell>
          <cell r="F12850">
            <v>1</v>
          </cell>
          <cell r="G12850" t="str">
            <v>01 Primary</v>
          </cell>
          <cell r="H12850" t="str">
            <v>02_Zilla Parishad</v>
          </cell>
          <cell r="I12850" t="e">
            <v>#N/A</v>
          </cell>
          <cell r="J12850">
            <v>3</v>
          </cell>
          <cell r="K12850">
            <v>4</v>
          </cell>
          <cell r="L12850">
            <v>1</v>
          </cell>
          <cell r="M12850">
            <v>1</v>
          </cell>
          <cell r="N12850">
            <v>4</v>
          </cell>
          <cell r="O12850">
            <v>1</v>
          </cell>
          <cell r="P12850">
            <v>1</v>
          </cell>
          <cell r="Q12850">
            <v>2</v>
          </cell>
          <cell r="R12850">
            <v>1</v>
          </cell>
          <cell r="S12850">
            <v>2</v>
          </cell>
          <cell r="T12850">
            <v>0</v>
          </cell>
          <cell r="U12850">
            <v>3</v>
          </cell>
          <cell r="V12850">
            <v>74</v>
          </cell>
          <cell r="W12850">
            <v>0</v>
          </cell>
          <cell r="X12850">
            <v>74</v>
          </cell>
        </row>
        <row r="12851">
          <cell r="D12851">
            <v>27060608702</v>
          </cell>
          <cell r="E12851" t="str">
            <v>SHRI. RAGHUNATH SWAMI VIDHYALAYA SOYATA</v>
          </cell>
          <cell r="F12851">
            <v>3</v>
          </cell>
          <cell r="G12851" t="str">
            <v>04 Pr. With Up.Pr. Sec. and H.Sec.</v>
          </cell>
          <cell r="H12851" t="str">
            <v>17_Pvt. Aided</v>
          </cell>
          <cell r="I12851" t="e">
            <v>#N/A</v>
          </cell>
          <cell r="J12851">
            <v>1</v>
          </cell>
          <cell r="K12851">
            <v>4</v>
          </cell>
          <cell r="L12851">
            <v>1</v>
          </cell>
          <cell r="M12851">
            <v>1</v>
          </cell>
          <cell r="N12851">
            <v>1</v>
          </cell>
          <cell r="O12851">
            <v>2</v>
          </cell>
          <cell r="P12851">
            <v>3</v>
          </cell>
          <cell r="Q12851">
            <v>1</v>
          </cell>
          <cell r="R12851">
            <v>2</v>
          </cell>
          <cell r="S12851">
            <v>1</v>
          </cell>
          <cell r="T12851">
            <v>0</v>
          </cell>
          <cell r="U12851">
            <v>3</v>
          </cell>
          <cell r="V12851">
            <v>14</v>
          </cell>
          <cell r="W12851">
            <v>81</v>
          </cell>
          <cell r="X12851">
            <v>95</v>
          </cell>
        </row>
        <row r="12852">
          <cell r="D12852">
            <v>27060608801</v>
          </cell>
          <cell r="E12852" t="str">
            <v>ZPPS TANDALI SHEWAI</v>
          </cell>
          <cell r="F12852">
            <v>2</v>
          </cell>
          <cell r="G12852" t="str">
            <v>02 Primary with Upper Primary</v>
          </cell>
          <cell r="H12852" t="str">
            <v>02_Zilla Parishad</v>
          </cell>
          <cell r="I12852" t="e">
            <v>#N/A</v>
          </cell>
          <cell r="J12852">
            <v>3</v>
          </cell>
          <cell r="K12852">
            <v>6</v>
          </cell>
          <cell r="L12852">
            <v>1</v>
          </cell>
          <cell r="M12852">
            <v>1</v>
          </cell>
          <cell r="N12852">
            <v>1</v>
          </cell>
          <cell r="O12852">
            <v>1</v>
          </cell>
          <cell r="P12852">
            <v>1</v>
          </cell>
          <cell r="Q12852">
            <v>1</v>
          </cell>
          <cell r="R12852">
            <v>2</v>
          </cell>
          <cell r="S12852">
            <v>2</v>
          </cell>
          <cell r="T12852">
            <v>0</v>
          </cell>
          <cell r="U12852">
            <v>7</v>
          </cell>
          <cell r="V12852">
            <v>104</v>
          </cell>
          <cell r="W12852">
            <v>50</v>
          </cell>
          <cell r="X12852">
            <v>154</v>
          </cell>
        </row>
        <row r="12853">
          <cell r="D12853">
            <v>27060608901</v>
          </cell>
          <cell r="E12853" t="str">
            <v>ZPPS AADGAON</v>
          </cell>
          <cell r="F12853">
            <v>2</v>
          </cell>
          <cell r="G12853" t="str">
            <v>02 Primary with Upper Primary</v>
          </cell>
          <cell r="H12853" t="str">
            <v>02_Zilla Parishad</v>
          </cell>
          <cell r="I12853" t="e">
            <v>#N/A</v>
          </cell>
          <cell r="J12853">
            <v>3</v>
          </cell>
          <cell r="K12853">
            <v>8</v>
          </cell>
          <cell r="L12853">
            <v>1</v>
          </cell>
          <cell r="M12853">
            <v>1</v>
          </cell>
          <cell r="N12853">
            <v>1</v>
          </cell>
          <cell r="O12853">
            <v>1</v>
          </cell>
          <cell r="P12853">
            <v>5</v>
          </cell>
          <cell r="Q12853">
            <v>2</v>
          </cell>
          <cell r="R12853">
            <v>2</v>
          </cell>
          <cell r="S12853">
            <v>1</v>
          </cell>
          <cell r="T12853">
            <v>1</v>
          </cell>
          <cell r="U12853">
            <v>8</v>
          </cell>
          <cell r="V12853">
            <v>113</v>
          </cell>
          <cell r="W12853">
            <v>72</v>
          </cell>
          <cell r="X12853">
            <v>185</v>
          </cell>
        </row>
        <row r="12854">
          <cell r="D12854">
            <v>27060609001</v>
          </cell>
          <cell r="E12854" t="str">
            <v>ZPPS BORKAHEDI</v>
          </cell>
          <cell r="F12854">
            <v>1</v>
          </cell>
          <cell r="G12854" t="str">
            <v>01 Primary</v>
          </cell>
          <cell r="H12854" t="str">
            <v>02_Zilla Parishad</v>
          </cell>
          <cell r="I12854" t="e">
            <v>#N/A</v>
          </cell>
          <cell r="J12854">
            <v>3</v>
          </cell>
          <cell r="K12854">
            <v>2</v>
          </cell>
          <cell r="L12854">
            <v>1</v>
          </cell>
          <cell r="M12854">
            <v>1</v>
          </cell>
          <cell r="N12854">
            <v>4</v>
          </cell>
          <cell r="O12854">
            <v>2</v>
          </cell>
          <cell r="P12854">
            <v>7</v>
          </cell>
          <cell r="Q12854">
            <v>2</v>
          </cell>
          <cell r="R12854">
            <v>2</v>
          </cell>
          <cell r="S12854">
            <v>1</v>
          </cell>
          <cell r="T12854">
            <v>0</v>
          </cell>
          <cell r="U12854">
            <v>2</v>
          </cell>
          <cell r="V12854">
            <v>25</v>
          </cell>
          <cell r="W12854">
            <v>0</v>
          </cell>
          <cell r="X12854">
            <v>25</v>
          </cell>
        </row>
        <row r="12855">
          <cell r="D12855">
            <v>27060609101</v>
          </cell>
          <cell r="E12855" t="str">
            <v>ZPPS DEVATHANA BK</v>
          </cell>
          <cell r="F12855">
            <v>2</v>
          </cell>
          <cell r="G12855" t="str">
            <v>02 Primary with Upper Primary</v>
          </cell>
          <cell r="H12855" t="str">
            <v>02_Zilla Parishad</v>
          </cell>
          <cell r="I12855" t="e">
            <v>#N/A</v>
          </cell>
          <cell r="J12855">
            <v>3</v>
          </cell>
          <cell r="K12855">
            <v>5</v>
          </cell>
          <cell r="L12855">
            <v>1</v>
          </cell>
          <cell r="M12855">
            <v>1</v>
          </cell>
          <cell r="N12855">
            <v>3</v>
          </cell>
          <cell r="O12855">
            <v>1</v>
          </cell>
          <cell r="P12855">
            <v>1</v>
          </cell>
          <cell r="Q12855">
            <v>2</v>
          </cell>
          <cell r="R12855">
            <v>2</v>
          </cell>
          <cell r="S12855">
            <v>1</v>
          </cell>
          <cell r="T12855">
            <v>1</v>
          </cell>
          <cell r="U12855">
            <v>6</v>
          </cell>
          <cell r="V12855">
            <v>93</v>
          </cell>
          <cell r="W12855">
            <v>31</v>
          </cell>
          <cell r="X12855">
            <v>124</v>
          </cell>
        </row>
        <row r="12856">
          <cell r="D12856">
            <v>27060609201</v>
          </cell>
          <cell r="E12856" t="str">
            <v>ZPPS GANESHPUR</v>
          </cell>
          <cell r="F12856">
            <v>1</v>
          </cell>
          <cell r="G12856" t="str">
            <v>01 Primary</v>
          </cell>
          <cell r="H12856" t="str">
            <v>02_Zilla Parishad</v>
          </cell>
          <cell r="I12856" t="e">
            <v>#N/A</v>
          </cell>
          <cell r="J12856">
            <v>3</v>
          </cell>
          <cell r="K12856">
            <v>2</v>
          </cell>
          <cell r="L12856">
            <v>1</v>
          </cell>
          <cell r="M12856">
            <v>1</v>
          </cell>
          <cell r="N12856">
            <v>3</v>
          </cell>
          <cell r="O12856">
            <v>1</v>
          </cell>
          <cell r="P12856">
            <v>2</v>
          </cell>
          <cell r="Q12856">
            <v>2</v>
          </cell>
          <cell r="R12856">
            <v>2</v>
          </cell>
          <cell r="S12856">
            <v>2</v>
          </cell>
          <cell r="T12856">
            <v>0</v>
          </cell>
          <cell r="U12856">
            <v>2</v>
          </cell>
          <cell r="V12856">
            <v>36</v>
          </cell>
          <cell r="W12856">
            <v>0</v>
          </cell>
          <cell r="X12856">
            <v>36</v>
          </cell>
        </row>
        <row r="12857">
          <cell r="D12857">
            <v>27060609301</v>
          </cell>
          <cell r="E12857" t="str">
            <v>ZPPS KOKALGAON</v>
          </cell>
          <cell r="F12857">
            <v>1</v>
          </cell>
          <cell r="G12857" t="str">
            <v>01 Primary</v>
          </cell>
          <cell r="H12857" t="str">
            <v>02_Zilla Parishad</v>
          </cell>
          <cell r="I12857" t="e">
            <v>#N/A</v>
          </cell>
          <cell r="J12857">
            <v>3</v>
          </cell>
          <cell r="K12857">
            <v>4</v>
          </cell>
          <cell r="L12857">
            <v>1</v>
          </cell>
          <cell r="M12857">
            <v>1</v>
          </cell>
          <cell r="N12857">
            <v>4</v>
          </cell>
          <cell r="O12857">
            <v>1</v>
          </cell>
          <cell r="P12857">
            <v>3</v>
          </cell>
          <cell r="Q12857">
            <v>1</v>
          </cell>
          <cell r="R12857">
            <v>2</v>
          </cell>
          <cell r="S12857">
            <v>1</v>
          </cell>
          <cell r="T12857">
            <v>0</v>
          </cell>
          <cell r="U12857">
            <v>3</v>
          </cell>
          <cell r="V12857">
            <v>72</v>
          </cell>
          <cell r="W12857">
            <v>0</v>
          </cell>
          <cell r="X12857">
            <v>72</v>
          </cell>
        </row>
        <row r="12858">
          <cell r="D12858">
            <v>27060609302</v>
          </cell>
          <cell r="E12858" t="str">
            <v>SWAMI VIVEKANAND  &amp; JR.COLLEGE  KOKALGAON</v>
          </cell>
          <cell r="F12858">
            <v>3</v>
          </cell>
          <cell r="G12858" t="str">
            <v>04 Pr. With Up.Pr. Sec. and H.Sec.</v>
          </cell>
          <cell r="H12858" t="str">
            <v>17_Pvt. Aided</v>
          </cell>
          <cell r="I12858" t="e">
            <v>#N/A</v>
          </cell>
          <cell r="J12858">
            <v>1</v>
          </cell>
          <cell r="K12858">
            <v>6</v>
          </cell>
          <cell r="L12858">
            <v>2</v>
          </cell>
          <cell r="M12858">
            <v>2</v>
          </cell>
          <cell r="N12858">
            <v>3</v>
          </cell>
          <cell r="O12858">
            <v>1</v>
          </cell>
          <cell r="P12858">
            <v>3</v>
          </cell>
          <cell r="Q12858">
            <v>2</v>
          </cell>
          <cell r="R12858">
            <v>9</v>
          </cell>
          <cell r="S12858">
            <v>1</v>
          </cell>
          <cell r="T12858">
            <v>0</v>
          </cell>
          <cell r="U12858">
            <v>9</v>
          </cell>
          <cell r="V12858">
            <v>39</v>
          </cell>
          <cell r="W12858">
            <v>237</v>
          </cell>
          <cell r="X12858">
            <v>276</v>
          </cell>
        </row>
        <row r="12859">
          <cell r="D12859">
            <v>27060609401</v>
          </cell>
          <cell r="E12859" t="str">
            <v>ZPPS SAIKHEDA</v>
          </cell>
          <cell r="F12859">
            <v>1</v>
          </cell>
          <cell r="G12859" t="str">
            <v>01 Primary</v>
          </cell>
          <cell r="H12859" t="str">
            <v>02_Zilla Parishad</v>
          </cell>
          <cell r="I12859" t="e">
            <v>#N/A</v>
          </cell>
          <cell r="J12859">
            <v>3</v>
          </cell>
          <cell r="K12859">
            <v>2</v>
          </cell>
          <cell r="L12859">
            <v>1</v>
          </cell>
          <cell r="M12859">
            <v>1</v>
          </cell>
          <cell r="N12859">
            <v>3</v>
          </cell>
          <cell r="O12859">
            <v>1</v>
          </cell>
          <cell r="P12859">
            <v>3</v>
          </cell>
          <cell r="Q12859">
            <v>1</v>
          </cell>
          <cell r="R12859">
            <v>2</v>
          </cell>
          <cell r="S12859">
            <v>1</v>
          </cell>
          <cell r="T12859">
            <v>0</v>
          </cell>
          <cell r="U12859">
            <v>2</v>
          </cell>
          <cell r="V12859">
            <v>38</v>
          </cell>
          <cell r="W12859">
            <v>0</v>
          </cell>
          <cell r="X12859">
            <v>38</v>
          </cell>
        </row>
        <row r="12860">
          <cell r="D12860">
            <v>27060609501</v>
          </cell>
          <cell r="E12860" t="str">
            <v>ZPPS TONDAGAON</v>
          </cell>
          <cell r="F12860">
            <v>2</v>
          </cell>
          <cell r="G12860" t="str">
            <v>02 Primary with Upper Primary</v>
          </cell>
          <cell r="H12860" t="str">
            <v>02_Zilla Parishad</v>
          </cell>
          <cell r="I12860" t="e">
            <v>#N/A</v>
          </cell>
          <cell r="J12860">
            <v>3</v>
          </cell>
          <cell r="K12860">
            <v>13</v>
          </cell>
          <cell r="L12860">
            <v>1</v>
          </cell>
          <cell r="M12860">
            <v>1</v>
          </cell>
          <cell r="N12860">
            <v>4</v>
          </cell>
          <cell r="O12860">
            <v>1</v>
          </cell>
          <cell r="P12860">
            <v>5</v>
          </cell>
          <cell r="Q12860">
            <v>1</v>
          </cell>
          <cell r="R12860">
            <v>2</v>
          </cell>
          <cell r="S12860">
            <v>2</v>
          </cell>
          <cell r="T12860">
            <v>0</v>
          </cell>
          <cell r="U12860">
            <v>16</v>
          </cell>
          <cell r="V12860">
            <v>356</v>
          </cell>
          <cell r="W12860">
            <v>111</v>
          </cell>
          <cell r="X12860">
            <v>467</v>
          </cell>
        </row>
        <row r="12861">
          <cell r="D12861">
            <v>27060609502</v>
          </cell>
          <cell r="E12861" t="str">
            <v>ZPPS URDU TONDAGAON</v>
          </cell>
          <cell r="F12861">
            <v>1</v>
          </cell>
          <cell r="G12861" t="str">
            <v>01 Primary</v>
          </cell>
          <cell r="H12861" t="str">
            <v>02_Zilla Parishad</v>
          </cell>
          <cell r="I12861" t="e">
            <v>#N/A</v>
          </cell>
          <cell r="J12861">
            <v>3</v>
          </cell>
          <cell r="K12861">
            <v>2</v>
          </cell>
          <cell r="L12861">
            <v>1</v>
          </cell>
          <cell r="M12861">
            <v>1</v>
          </cell>
          <cell r="N12861">
            <v>4</v>
          </cell>
          <cell r="O12861">
            <v>1</v>
          </cell>
          <cell r="P12861">
            <v>5</v>
          </cell>
          <cell r="Q12861">
            <v>2</v>
          </cell>
          <cell r="R12861">
            <v>2</v>
          </cell>
          <cell r="S12861">
            <v>2</v>
          </cell>
          <cell r="T12861">
            <v>0</v>
          </cell>
          <cell r="U12861">
            <v>1</v>
          </cell>
          <cell r="V12861">
            <v>4</v>
          </cell>
          <cell r="W12861">
            <v>0</v>
          </cell>
          <cell r="X12861">
            <v>4</v>
          </cell>
        </row>
        <row r="12862">
          <cell r="D12862">
            <v>27060609503</v>
          </cell>
          <cell r="E12862" t="str">
            <v>SHRIKRISHNA VIDYALAYA TONDGAON</v>
          </cell>
          <cell r="F12862">
            <v>3</v>
          </cell>
          <cell r="G12862" t="str">
            <v>04 Pr. With Up.Pr. Sec. and H.Sec.</v>
          </cell>
          <cell r="H12862" t="str">
            <v>17_Pvt. Aided</v>
          </cell>
          <cell r="I12862" t="e">
            <v>#N/A</v>
          </cell>
          <cell r="J12862">
            <v>1</v>
          </cell>
          <cell r="K12862">
            <v>6</v>
          </cell>
          <cell r="L12862">
            <v>9</v>
          </cell>
          <cell r="M12862">
            <v>8</v>
          </cell>
          <cell r="N12862">
            <v>2</v>
          </cell>
          <cell r="O12862">
            <v>1</v>
          </cell>
          <cell r="P12862">
            <v>1</v>
          </cell>
          <cell r="Q12862">
            <v>1</v>
          </cell>
          <cell r="R12862">
            <v>2</v>
          </cell>
          <cell r="S12862">
            <v>1</v>
          </cell>
          <cell r="T12862">
            <v>0</v>
          </cell>
          <cell r="U12862">
            <v>7</v>
          </cell>
          <cell r="V12862">
            <v>24</v>
          </cell>
          <cell r="W12862">
            <v>147</v>
          </cell>
          <cell r="X12862">
            <v>171</v>
          </cell>
        </row>
        <row r="12863">
          <cell r="D12863">
            <v>27060609504</v>
          </cell>
          <cell r="E12863" t="str">
            <v>ZPPS RAMNAGAR TONDGAON</v>
          </cell>
          <cell r="F12863">
            <v>1</v>
          </cell>
          <cell r="G12863" t="str">
            <v>01 Primary</v>
          </cell>
          <cell r="H12863" t="str">
            <v>02_Zilla Parishad</v>
          </cell>
          <cell r="I12863" t="e">
            <v>#N/A</v>
          </cell>
          <cell r="J12863">
            <v>3</v>
          </cell>
          <cell r="K12863">
            <v>2</v>
          </cell>
          <cell r="L12863">
            <v>1</v>
          </cell>
          <cell r="M12863">
            <v>1</v>
          </cell>
          <cell r="N12863">
            <v>1</v>
          </cell>
          <cell r="O12863">
            <v>1</v>
          </cell>
          <cell r="P12863">
            <v>5</v>
          </cell>
          <cell r="Q12863">
            <v>1</v>
          </cell>
          <cell r="R12863">
            <v>2</v>
          </cell>
          <cell r="S12863">
            <v>2</v>
          </cell>
          <cell r="T12863">
            <v>0</v>
          </cell>
          <cell r="U12863">
            <v>2</v>
          </cell>
          <cell r="V12863">
            <v>42</v>
          </cell>
          <cell r="W12863">
            <v>0</v>
          </cell>
          <cell r="X12863">
            <v>42</v>
          </cell>
        </row>
        <row r="12864">
          <cell r="D12864">
            <v>27060609601</v>
          </cell>
          <cell r="E12864" t="str">
            <v>ZPPS BORALA (HISSE)</v>
          </cell>
          <cell r="F12864">
            <v>2</v>
          </cell>
          <cell r="G12864" t="str">
            <v>02 Primary with Upper Primary</v>
          </cell>
          <cell r="H12864" t="str">
            <v>02_Zilla Parishad</v>
          </cell>
          <cell r="I12864" t="e">
            <v>#N/A</v>
          </cell>
          <cell r="J12864">
            <v>3</v>
          </cell>
          <cell r="K12864">
            <v>5</v>
          </cell>
          <cell r="L12864">
            <v>1</v>
          </cell>
          <cell r="M12864">
            <v>1</v>
          </cell>
          <cell r="N12864">
            <v>3</v>
          </cell>
          <cell r="O12864">
            <v>1</v>
          </cell>
          <cell r="P12864">
            <v>1</v>
          </cell>
          <cell r="Q12864">
            <v>1</v>
          </cell>
          <cell r="R12864">
            <v>2</v>
          </cell>
          <cell r="S12864">
            <v>1</v>
          </cell>
          <cell r="T12864">
            <v>0</v>
          </cell>
          <cell r="U12864">
            <v>6</v>
          </cell>
          <cell r="V12864">
            <v>107</v>
          </cell>
          <cell r="W12864">
            <v>26</v>
          </cell>
          <cell r="X12864">
            <v>133</v>
          </cell>
        </row>
        <row r="12865">
          <cell r="D12865">
            <v>27060609701</v>
          </cell>
          <cell r="E12865" t="str">
            <v>ZPPS DHUMKA</v>
          </cell>
          <cell r="F12865">
            <v>2</v>
          </cell>
          <cell r="G12865" t="str">
            <v>02 Primary with Upper Primary</v>
          </cell>
          <cell r="H12865" t="str">
            <v>02_Zilla Parishad</v>
          </cell>
          <cell r="I12865" t="e">
            <v>#N/A</v>
          </cell>
          <cell r="J12865">
            <v>3</v>
          </cell>
          <cell r="K12865">
            <v>8</v>
          </cell>
          <cell r="L12865">
            <v>1</v>
          </cell>
          <cell r="M12865">
            <v>1</v>
          </cell>
          <cell r="N12865">
            <v>1</v>
          </cell>
          <cell r="O12865">
            <v>1</v>
          </cell>
          <cell r="P12865">
            <v>1</v>
          </cell>
          <cell r="Q12865">
            <v>1</v>
          </cell>
          <cell r="R12865">
            <v>2</v>
          </cell>
          <cell r="S12865">
            <v>1</v>
          </cell>
          <cell r="T12865">
            <v>2</v>
          </cell>
          <cell r="U12865">
            <v>8</v>
          </cell>
          <cell r="V12865">
            <v>153</v>
          </cell>
          <cell r="W12865">
            <v>47</v>
          </cell>
          <cell r="X12865">
            <v>200</v>
          </cell>
        </row>
        <row r="12866">
          <cell r="D12866">
            <v>27060609702</v>
          </cell>
          <cell r="E12866" t="str">
            <v>LATE.NAMDEORAO RAJGURU VIDHYALAYA &amp; JR. COLLEGE DHUMKA BORALA</v>
          </cell>
          <cell r="F12866">
            <v>3</v>
          </cell>
          <cell r="G12866" t="str">
            <v>04 Pr. With Up.Pr. Sec. and H.Sec.</v>
          </cell>
          <cell r="H12866" t="str">
            <v>17_Pvt. Aided</v>
          </cell>
          <cell r="I12866" t="e">
            <v>#N/A</v>
          </cell>
          <cell r="J12866">
            <v>2</v>
          </cell>
          <cell r="K12866">
            <v>5</v>
          </cell>
          <cell r="L12866">
            <v>1</v>
          </cell>
          <cell r="M12866">
            <v>1</v>
          </cell>
          <cell r="N12866">
            <v>3</v>
          </cell>
          <cell r="O12866">
            <v>2</v>
          </cell>
          <cell r="P12866">
            <v>5</v>
          </cell>
          <cell r="Q12866">
            <v>1</v>
          </cell>
          <cell r="R12866">
            <v>2</v>
          </cell>
          <cell r="S12866">
            <v>1</v>
          </cell>
          <cell r="T12866">
            <v>0</v>
          </cell>
          <cell r="U12866">
            <v>5</v>
          </cell>
          <cell r="V12866">
            <v>21</v>
          </cell>
          <cell r="W12866">
            <v>109</v>
          </cell>
          <cell r="X12866">
            <v>130</v>
          </cell>
        </row>
        <row r="12867">
          <cell r="D12867">
            <v>27060609801</v>
          </cell>
          <cell r="E12867" t="str">
            <v>ZPPS KRUSHNA</v>
          </cell>
          <cell r="F12867">
            <v>2</v>
          </cell>
          <cell r="G12867" t="str">
            <v>02 Primary with Upper Primary</v>
          </cell>
          <cell r="H12867" t="str">
            <v>02_Zilla Parishad</v>
          </cell>
          <cell r="I12867" t="e">
            <v>#N/A</v>
          </cell>
          <cell r="J12867">
            <v>3</v>
          </cell>
          <cell r="K12867">
            <v>8</v>
          </cell>
          <cell r="L12867">
            <v>1</v>
          </cell>
          <cell r="M12867">
            <v>1</v>
          </cell>
          <cell r="N12867">
            <v>3</v>
          </cell>
          <cell r="O12867">
            <v>1</v>
          </cell>
          <cell r="P12867">
            <v>3</v>
          </cell>
          <cell r="Q12867">
            <v>1</v>
          </cell>
          <cell r="R12867">
            <v>2</v>
          </cell>
          <cell r="S12867">
            <v>1</v>
          </cell>
          <cell r="T12867">
            <v>0</v>
          </cell>
          <cell r="U12867">
            <v>8</v>
          </cell>
          <cell r="V12867">
            <v>128</v>
          </cell>
          <cell r="W12867">
            <v>37</v>
          </cell>
          <cell r="X12867">
            <v>165</v>
          </cell>
        </row>
        <row r="12868">
          <cell r="D12868">
            <v>27060609901</v>
          </cell>
          <cell r="E12868" t="str">
            <v>ZPPS PANGARKHEDA</v>
          </cell>
          <cell r="F12868">
            <v>1</v>
          </cell>
          <cell r="G12868" t="str">
            <v>01 Primary</v>
          </cell>
          <cell r="H12868" t="str">
            <v>02_Zilla Parishad</v>
          </cell>
          <cell r="I12868" t="e">
            <v>#N/A</v>
          </cell>
          <cell r="J12868">
            <v>3</v>
          </cell>
          <cell r="K12868">
            <v>3</v>
          </cell>
          <cell r="L12868">
            <v>1</v>
          </cell>
          <cell r="M12868">
            <v>1</v>
          </cell>
          <cell r="N12868">
            <v>3</v>
          </cell>
          <cell r="O12868">
            <v>1</v>
          </cell>
          <cell r="P12868">
            <v>5</v>
          </cell>
          <cell r="Q12868">
            <v>2</v>
          </cell>
          <cell r="R12868">
            <v>2</v>
          </cell>
          <cell r="S12868">
            <v>2</v>
          </cell>
          <cell r="T12868">
            <v>0</v>
          </cell>
          <cell r="U12868">
            <v>2</v>
          </cell>
          <cell r="V12868">
            <v>40</v>
          </cell>
          <cell r="W12868">
            <v>0</v>
          </cell>
          <cell r="X12868">
            <v>40</v>
          </cell>
        </row>
        <row r="12869">
          <cell r="D12869">
            <v>27060610001</v>
          </cell>
          <cell r="E12869" t="str">
            <v>ZPPS RAJGAON</v>
          </cell>
          <cell r="F12869">
            <v>2</v>
          </cell>
          <cell r="G12869" t="str">
            <v>02 Primary with Upper Primary</v>
          </cell>
          <cell r="H12869" t="str">
            <v>02_Zilla Parishad</v>
          </cell>
          <cell r="I12869" t="e">
            <v>#N/A</v>
          </cell>
          <cell r="J12869">
            <v>3</v>
          </cell>
          <cell r="K12869">
            <v>5</v>
          </cell>
          <cell r="L12869">
            <v>1</v>
          </cell>
          <cell r="M12869">
            <v>1</v>
          </cell>
          <cell r="N12869">
            <v>4</v>
          </cell>
          <cell r="O12869">
            <v>1</v>
          </cell>
          <cell r="P12869">
            <v>1</v>
          </cell>
          <cell r="Q12869">
            <v>1</v>
          </cell>
          <cell r="R12869">
            <v>2</v>
          </cell>
          <cell r="S12869">
            <v>1</v>
          </cell>
          <cell r="T12869">
            <v>0</v>
          </cell>
          <cell r="U12869">
            <v>7</v>
          </cell>
          <cell r="V12869">
            <v>100</v>
          </cell>
          <cell r="W12869">
            <v>34</v>
          </cell>
          <cell r="X12869">
            <v>134</v>
          </cell>
        </row>
        <row r="12870">
          <cell r="D12870">
            <v>27060610002</v>
          </cell>
          <cell r="E12870" t="str">
            <v>SHRI. CHATRAPATI SHIVAJI VIDHYALAYA RAJGAON</v>
          </cell>
          <cell r="F12870">
            <v>5</v>
          </cell>
          <cell r="G12870" t="str">
            <v>07 Up. Pr. Secondary and Higher Sec</v>
          </cell>
          <cell r="H12870" t="str">
            <v>18_Partially Aided</v>
          </cell>
          <cell r="I12870" t="e">
            <v>#N/A</v>
          </cell>
          <cell r="J12870">
            <v>1</v>
          </cell>
          <cell r="K12870">
            <v>1</v>
          </cell>
          <cell r="L12870">
            <v>1</v>
          </cell>
          <cell r="M12870">
            <v>1</v>
          </cell>
          <cell r="N12870">
            <v>5</v>
          </cell>
          <cell r="O12870">
            <v>1</v>
          </cell>
          <cell r="P12870">
            <v>3</v>
          </cell>
          <cell r="Q12870">
            <v>1</v>
          </cell>
          <cell r="R12870">
            <v>2</v>
          </cell>
          <cell r="S12870">
            <v>1</v>
          </cell>
          <cell r="T12870">
            <v>0</v>
          </cell>
          <cell r="U12870">
            <v>1</v>
          </cell>
          <cell r="V12870">
            <v>0</v>
          </cell>
          <cell r="W12870">
            <v>34</v>
          </cell>
          <cell r="X12870">
            <v>34</v>
          </cell>
        </row>
        <row r="12871">
          <cell r="D12871">
            <v>27060610101</v>
          </cell>
          <cell r="E12871" t="str">
            <v>ZPPS SUKALI</v>
          </cell>
          <cell r="F12871">
            <v>2</v>
          </cell>
          <cell r="G12871" t="str">
            <v>02 Primary with Upper Primary</v>
          </cell>
          <cell r="H12871" t="str">
            <v>02_Zilla Parishad</v>
          </cell>
          <cell r="I12871" t="e">
            <v>#N/A</v>
          </cell>
          <cell r="J12871">
            <v>3</v>
          </cell>
          <cell r="K12871">
            <v>8</v>
          </cell>
          <cell r="L12871">
            <v>1</v>
          </cell>
          <cell r="M12871">
            <v>1</v>
          </cell>
          <cell r="N12871">
            <v>4</v>
          </cell>
          <cell r="O12871">
            <v>1</v>
          </cell>
          <cell r="P12871">
            <v>7</v>
          </cell>
          <cell r="Q12871">
            <v>2</v>
          </cell>
          <cell r="R12871">
            <v>2</v>
          </cell>
          <cell r="S12871">
            <v>1</v>
          </cell>
          <cell r="T12871">
            <v>0</v>
          </cell>
          <cell r="U12871">
            <v>8</v>
          </cell>
          <cell r="V12871">
            <v>182</v>
          </cell>
          <cell r="W12871">
            <v>107</v>
          </cell>
          <cell r="X12871">
            <v>289</v>
          </cell>
        </row>
        <row r="12872">
          <cell r="D12872">
            <v>27060610201</v>
          </cell>
          <cell r="E12872" t="str">
            <v>ZPPS SONGAVAHAN</v>
          </cell>
          <cell r="F12872">
            <v>1</v>
          </cell>
          <cell r="G12872" t="str">
            <v>01 Primary</v>
          </cell>
          <cell r="H12872" t="str">
            <v>02_Zilla Parishad</v>
          </cell>
          <cell r="I12872" t="e">
            <v>#N/A</v>
          </cell>
          <cell r="J12872">
            <v>3</v>
          </cell>
          <cell r="K12872">
            <v>5</v>
          </cell>
          <cell r="L12872">
            <v>1</v>
          </cell>
          <cell r="M12872">
            <v>1</v>
          </cell>
          <cell r="N12872">
            <v>4</v>
          </cell>
          <cell r="O12872">
            <v>1</v>
          </cell>
          <cell r="P12872">
            <v>5</v>
          </cell>
          <cell r="Q12872">
            <v>2</v>
          </cell>
          <cell r="R12872">
            <v>2</v>
          </cell>
          <cell r="S12872">
            <v>2</v>
          </cell>
          <cell r="T12872">
            <v>0</v>
          </cell>
          <cell r="U12872">
            <v>3</v>
          </cell>
          <cell r="V12872">
            <v>62</v>
          </cell>
          <cell r="W12872">
            <v>0</v>
          </cell>
          <cell r="X12872">
            <v>62</v>
          </cell>
        </row>
        <row r="12873">
          <cell r="D12873">
            <v>27060610301</v>
          </cell>
          <cell r="E12873" t="str">
            <v>ZPPS UKALIPEN</v>
          </cell>
          <cell r="F12873">
            <v>2</v>
          </cell>
          <cell r="G12873" t="str">
            <v>02 Primary with Upper Primary</v>
          </cell>
          <cell r="H12873" t="str">
            <v>02_Zilla Parishad</v>
          </cell>
          <cell r="I12873" t="e">
            <v>#N/A</v>
          </cell>
          <cell r="J12873">
            <v>3</v>
          </cell>
          <cell r="K12873">
            <v>9</v>
          </cell>
          <cell r="L12873">
            <v>1</v>
          </cell>
          <cell r="M12873">
            <v>1</v>
          </cell>
          <cell r="N12873">
            <v>3</v>
          </cell>
          <cell r="O12873">
            <v>1</v>
          </cell>
          <cell r="P12873">
            <v>1</v>
          </cell>
          <cell r="Q12873">
            <v>1</v>
          </cell>
          <cell r="R12873">
            <v>2</v>
          </cell>
          <cell r="S12873">
            <v>1</v>
          </cell>
          <cell r="T12873">
            <v>0</v>
          </cell>
          <cell r="U12873">
            <v>10</v>
          </cell>
          <cell r="V12873">
            <v>242</v>
          </cell>
          <cell r="W12873">
            <v>61</v>
          </cell>
          <cell r="X12873">
            <v>303</v>
          </cell>
        </row>
        <row r="12874">
          <cell r="D12874">
            <v>27060610302</v>
          </cell>
          <cell r="E12874" t="str">
            <v>SHRI. HANUMAN VIDHYALAYA UKALIPEN</v>
          </cell>
          <cell r="F12874">
            <v>6</v>
          </cell>
          <cell r="G12874" t="str">
            <v>03 Pr. Up Pr. And Secondary Only</v>
          </cell>
          <cell r="H12874" t="str">
            <v>17_Pvt. Aided</v>
          </cell>
          <cell r="I12874" t="e">
            <v>#N/A</v>
          </cell>
          <cell r="J12874">
            <v>2</v>
          </cell>
          <cell r="K12874">
            <v>4</v>
          </cell>
          <cell r="L12874">
            <v>2</v>
          </cell>
          <cell r="M12874">
            <v>2</v>
          </cell>
          <cell r="N12874">
            <v>2</v>
          </cell>
          <cell r="O12874">
            <v>2</v>
          </cell>
          <cell r="P12874">
            <v>3</v>
          </cell>
          <cell r="Q12874">
            <v>1</v>
          </cell>
          <cell r="R12874">
            <v>2</v>
          </cell>
          <cell r="S12874">
            <v>1</v>
          </cell>
          <cell r="T12874">
            <v>0</v>
          </cell>
          <cell r="U12874">
            <v>4</v>
          </cell>
          <cell r="V12874">
            <v>27</v>
          </cell>
          <cell r="W12874">
            <v>148</v>
          </cell>
          <cell r="X12874">
            <v>175</v>
          </cell>
        </row>
        <row r="12875">
          <cell r="D12875">
            <v>27060610304</v>
          </cell>
          <cell r="E12875" t="str">
            <v>VIDHYA PRABODHANI JUNIOR COLLEGE UKALIPEN</v>
          </cell>
          <cell r="F12875">
            <v>11</v>
          </cell>
          <cell r="G12875" t="str">
            <v>10 Higher Secondary only/Jr. College</v>
          </cell>
          <cell r="H12875" t="str">
            <v>22_Unaided</v>
          </cell>
          <cell r="I12875" t="e">
            <v>#N/A</v>
          </cell>
          <cell r="J12875">
            <v>2</v>
          </cell>
          <cell r="K12875">
            <v>0</v>
          </cell>
          <cell r="L12875">
            <v>2</v>
          </cell>
          <cell r="M12875">
            <v>1</v>
          </cell>
          <cell r="N12875">
            <v>3</v>
          </cell>
          <cell r="O12875">
            <v>2</v>
          </cell>
          <cell r="P12875">
            <v>3</v>
          </cell>
          <cell r="Q12875">
            <v>1</v>
          </cell>
          <cell r="R12875">
            <v>9</v>
          </cell>
          <cell r="S12875">
            <v>2</v>
          </cell>
          <cell r="T12875">
            <v>0</v>
          </cell>
          <cell r="U12875">
            <v>0</v>
          </cell>
          <cell r="V12875">
            <v>0</v>
          </cell>
          <cell r="W12875">
            <v>0</v>
          </cell>
          <cell r="X12875">
            <v>0</v>
          </cell>
        </row>
        <row r="12876">
          <cell r="D12876">
            <v>27060610401</v>
          </cell>
          <cell r="E12876" t="str">
            <v>ZPPS BORI BU.</v>
          </cell>
          <cell r="F12876">
            <v>1</v>
          </cell>
          <cell r="G12876" t="str">
            <v>01 Primary</v>
          </cell>
          <cell r="H12876" t="str">
            <v>02_Zilla Parishad</v>
          </cell>
          <cell r="I12876" t="e">
            <v>#N/A</v>
          </cell>
          <cell r="J12876">
            <v>3</v>
          </cell>
          <cell r="K12876">
            <v>3</v>
          </cell>
          <cell r="L12876">
            <v>1</v>
          </cell>
          <cell r="M12876">
            <v>1</v>
          </cell>
          <cell r="N12876">
            <v>1</v>
          </cell>
          <cell r="O12876">
            <v>1</v>
          </cell>
          <cell r="P12876">
            <v>3</v>
          </cell>
          <cell r="Q12876">
            <v>2</v>
          </cell>
          <cell r="R12876">
            <v>2</v>
          </cell>
          <cell r="S12876">
            <v>2</v>
          </cell>
          <cell r="T12876">
            <v>0</v>
          </cell>
          <cell r="U12876">
            <v>2</v>
          </cell>
          <cell r="V12876">
            <v>60</v>
          </cell>
          <cell r="W12876">
            <v>0</v>
          </cell>
          <cell r="X12876">
            <v>60</v>
          </cell>
        </row>
        <row r="12877">
          <cell r="D12877">
            <v>27060610501</v>
          </cell>
          <cell r="E12877" t="str">
            <v>ZPPS DEPUL</v>
          </cell>
          <cell r="F12877">
            <v>2</v>
          </cell>
          <cell r="G12877" t="str">
            <v>02 Primary with Upper Primary</v>
          </cell>
          <cell r="H12877" t="str">
            <v>02_Zilla Parishad</v>
          </cell>
          <cell r="I12877" t="e">
            <v>#N/A</v>
          </cell>
          <cell r="J12877">
            <v>3</v>
          </cell>
          <cell r="K12877">
            <v>9</v>
          </cell>
          <cell r="L12877">
            <v>1</v>
          </cell>
          <cell r="M12877">
            <v>1</v>
          </cell>
          <cell r="N12877">
            <v>3</v>
          </cell>
          <cell r="O12877">
            <v>1</v>
          </cell>
          <cell r="P12877">
            <v>1</v>
          </cell>
          <cell r="Q12877">
            <v>2</v>
          </cell>
          <cell r="R12877">
            <v>2</v>
          </cell>
          <cell r="S12877">
            <v>2</v>
          </cell>
          <cell r="T12877">
            <v>0</v>
          </cell>
          <cell r="U12877">
            <v>8</v>
          </cell>
          <cell r="V12877">
            <v>137</v>
          </cell>
          <cell r="W12877">
            <v>43</v>
          </cell>
          <cell r="X12877">
            <v>180</v>
          </cell>
        </row>
        <row r="12878">
          <cell r="D12878">
            <v>27060610601</v>
          </cell>
          <cell r="E12878" t="str">
            <v>ZPPS DEGAON</v>
          </cell>
          <cell r="F12878">
            <v>1</v>
          </cell>
          <cell r="G12878" t="str">
            <v>01 Primary</v>
          </cell>
          <cell r="H12878" t="str">
            <v>02_Zilla Parishad</v>
          </cell>
          <cell r="I12878" t="e">
            <v>#N/A</v>
          </cell>
          <cell r="J12878">
            <v>6</v>
          </cell>
          <cell r="K12878">
            <v>3</v>
          </cell>
          <cell r="L12878">
            <v>1</v>
          </cell>
          <cell r="M12878">
            <v>1</v>
          </cell>
          <cell r="N12878">
            <v>3</v>
          </cell>
          <cell r="O12878">
            <v>1</v>
          </cell>
          <cell r="P12878">
            <v>3</v>
          </cell>
          <cell r="Q12878">
            <v>2</v>
          </cell>
          <cell r="R12878">
            <v>2</v>
          </cell>
          <cell r="S12878">
            <v>2</v>
          </cell>
          <cell r="T12878">
            <v>0</v>
          </cell>
          <cell r="U12878">
            <v>1</v>
          </cell>
          <cell r="V12878">
            <v>37</v>
          </cell>
          <cell r="W12878">
            <v>0</v>
          </cell>
          <cell r="X12878">
            <v>37</v>
          </cell>
        </row>
        <row r="12879">
          <cell r="D12879">
            <v>27060610701</v>
          </cell>
          <cell r="E12879" t="str">
            <v>ZPPS EKAMBA</v>
          </cell>
          <cell r="F12879">
            <v>2</v>
          </cell>
          <cell r="G12879" t="str">
            <v>02 Primary with Upper Primary</v>
          </cell>
          <cell r="H12879" t="str">
            <v>02_Zilla Parishad</v>
          </cell>
          <cell r="I12879" t="e">
            <v>#N/A</v>
          </cell>
          <cell r="J12879">
            <v>3</v>
          </cell>
          <cell r="K12879">
            <v>7</v>
          </cell>
          <cell r="L12879">
            <v>1</v>
          </cell>
          <cell r="M12879">
            <v>1</v>
          </cell>
          <cell r="N12879">
            <v>4</v>
          </cell>
          <cell r="O12879">
            <v>1</v>
          </cell>
          <cell r="P12879">
            <v>1</v>
          </cell>
          <cell r="Q12879">
            <v>1</v>
          </cell>
          <cell r="R12879">
            <v>2</v>
          </cell>
          <cell r="S12879">
            <v>1</v>
          </cell>
          <cell r="T12879">
            <v>0</v>
          </cell>
          <cell r="U12879">
            <v>6</v>
          </cell>
          <cell r="V12879">
            <v>99</v>
          </cell>
          <cell r="W12879">
            <v>18</v>
          </cell>
          <cell r="X12879">
            <v>117</v>
          </cell>
        </row>
        <row r="12880">
          <cell r="D12880">
            <v>27060610801</v>
          </cell>
          <cell r="E12880" t="str">
            <v>ZPPS JAWALA</v>
          </cell>
          <cell r="F12880">
            <v>1</v>
          </cell>
          <cell r="G12880" t="str">
            <v>01 Primary</v>
          </cell>
          <cell r="H12880" t="str">
            <v>02_Zilla Parishad</v>
          </cell>
          <cell r="I12880" t="e">
            <v>#N/A</v>
          </cell>
          <cell r="J12880">
            <v>3</v>
          </cell>
          <cell r="K12880">
            <v>2</v>
          </cell>
          <cell r="L12880">
            <v>1</v>
          </cell>
          <cell r="M12880">
            <v>1</v>
          </cell>
          <cell r="N12880">
            <v>4</v>
          </cell>
          <cell r="O12880">
            <v>1</v>
          </cell>
          <cell r="P12880">
            <v>1</v>
          </cell>
          <cell r="Q12880">
            <v>2</v>
          </cell>
          <cell r="R12880">
            <v>2</v>
          </cell>
          <cell r="S12880">
            <v>1</v>
          </cell>
          <cell r="T12880">
            <v>0</v>
          </cell>
          <cell r="U12880">
            <v>2</v>
          </cell>
          <cell r="V12880">
            <v>52</v>
          </cell>
          <cell r="W12880">
            <v>0</v>
          </cell>
          <cell r="X12880">
            <v>52</v>
          </cell>
        </row>
        <row r="12881">
          <cell r="D12881">
            <v>27060610901</v>
          </cell>
          <cell r="E12881" t="str">
            <v>ZPPS PARDI ASRA</v>
          </cell>
          <cell r="F12881">
            <v>1</v>
          </cell>
          <cell r="G12881" t="str">
            <v>01 Primary</v>
          </cell>
          <cell r="H12881" t="str">
            <v>02_Zilla Parishad</v>
          </cell>
          <cell r="I12881" t="e">
            <v>#N/A</v>
          </cell>
          <cell r="J12881">
            <v>3</v>
          </cell>
          <cell r="K12881">
            <v>5</v>
          </cell>
          <cell r="L12881">
            <v>1</v>
          </cell>
          <cell r="M12881">
            <v>1</v>
          </cell>
          <cell r="N12881">
            <v>4</v>
          </cell>
          <cell r="O12881">
            <v>1</v>
          </cell>
          <cell r="P12881">
            <v>3</v>
          </cell>
          <cell r="Q12881">
            <v>2</v>
          </cell>
          <cell r="R12881">
            <v>2</v>
          </cell>
          <cell r="S12881">
            <v>1</v>
          </cell>
          <cell r="T12881">
            <v>1</v>
          </cell>
          <cell r="U12881">
            <v>4</v>
          </cell>
          <cell r="V12881">
            <v>93</v>
          </cell>
          <cell r="W12881">
            <v>0</v>
          </cell>
          <cell r="X12881">
            <v>93</v>
          </cell>
        </row>
        <row r="12882">
          <cell r="D12882">
            <v>27060610902</v>
          </cell>
          <cell r="E12882" t="str">
            <v>SHRI. VITTHAL VIDHYALAYA PARDI ASRA</v>
          </cell>
          <cell r="F12882">
            <v>3</v>
          </cell>
          <cell r="G12882" t="str">
            <v>04 Pr. With Up.Pr. Sec. and H.Sec.</v>
          </cell>
          <cell r="H12882" t="str">
            <v>17_Pvt. Aided</v>
          </cell>
          <cell r="I12882" t="e">
            <v>#N/A</v>
          </cell>
          <cell r="J12882">
            <v>1</v>
          </cell>
          <cell r="K12882">
            <v>4</v>
          </cell>
          <cell r="L12882">
            <v>1</v>
          </cell>
          <cell r="M12882">
            <v>1</v>
          </cell>
          <cell r="N12882">
            <v>1</v>
          </cell>
          <cell r="O12882">
            <v>2</v>
          </cell>
          <cell r="P12882">
            <v>3</v>
          </cell>
          <cell r="Q12882">
            <v>1</v>
          </cell>
          <cell r="R12882">
            <v>1</v>
          </cell>
          <cell r="S12882">
            <v>1</v>
          </cell>
          <cell r="T12882">
            <v>0</v>
          </cell>
          <cell r="U12882">
            <v>6</v>
          </cell>
          <cell r="V12882">
            <v>32</v>
          </cell>
          <cell r="W12882">
            <v>142</v>
          </cell>
          <cell r="X12882">
            <v>174</v>
          </cell>
        </row>
        <row r="12883">
          <cell r="D12883">
            <v>27060611001</v>
          </cell>
          <cell r="E12883" t="str">
            <v>ZPPS UMRA KAPSE</v>
          </cell>
          <cell r="F12883">
            <v>1</v>
          </cell>
          <cell r="G12883" t="str">
            <v>01 Primary</v>
          </cell>
          <cell r="H12883" t="str">
            <v>02_Zilla Parishad</v>
          </cell>
          <cell r="I12883" t="e">
            <v>#N/A</v>
          </cell>
          <cell r="J12883">
            <v>3</v>
          </cell>
          <cell r="K12883">
            <v>5</v>
          </cell>
          <cell r="L12883">
            <v>1</v>
          </cell>
          <cell r="M12883">
            <v>1</v>
          </cell>
          <cell r="N12883">
            <v>4</v>
          </cell>
          <cell r="O12883">
            <v>1</v>
          </cell>
          <cell r="P12883">
            <v>2</v>
          </cell>
          <cell r="Q12883">
            <v>1</v>
          </cell>
          <cell r="R12883">
            <v>2</v>
          </cell>
          <cell r="S12883">
            <v>1</v>
          </cell>
          <cell r="T12883">
            <v>0</v>
          </cell>
          <cell r="U12883">
            <v>3</v>
          </cell>
          <cell r="V12883">
            <v>98</v>
          </cell>
          <cell r="W12883">
            <v>0</v>
          </cell>
          <cell r="X12883">
            <v>98</v>
          </cell>
        </row>
        <row r="12884">
          <cell r="D12884">
            <v>27060611101</v>
          </cell>
          <cell r="E12884" t="str">
            <v>ZPPS UMRA SHAM</v>
          </cell>
          <cell r="F12884">
            <v>2</v>
          </cell>
          <cell r="G12884" t="str">
            <v>02 Primary with Upper Primary</v>
          </cell>
          <cell r="H12884" t="str">
            <v>02_Zilla Parishad</v>
          </cell>
          <cell r="I12884" t="e">
            <v>#N/A</v>
          </cell>
          <cell r="J12884">
            <v>3</v>
          </cell>
          <cell r="K12884">
            <v>8</v>
          </cell>
          <cell r="L12884">
            <v>1</v>
          </cell>
          <cell r="M12884">
            <v>1</v>
          </cell>
          <cell r="N12884">
            <v>1</v>
          </cell>
          <cell r="O12884">
            <v>1</v>
          </cell>
          <cell r="P12884">
            <v>3</v>
          </cell>
          <cell r="Q12884">
            <v>1</v>
          </cell>
          <cell r="R12884">
            <v>2</v>
          </cell>
          <cell r="S12884">
            <v>1</v>
          </cell>
          <cell r="T12884">
            <v>0</v>
          </cell>
          <cell r="U12884">
            <v>8</v>
          </cell>
          <cell r="V12884">
            <v>133</v>
          </cell>
          <cell r="W12884">
            <v>33</v>
          </cell>
          <cell r="X12884">
            <v>166</v>
          </cell>
        </row>
        <row r="12885">
          <cell r="D12885">
            <v>27060611201</v>
          </cell>
          <cell r="E12885" t="str">
            <v>ZPPS WARA JAHA.</v>
          </cell>
          <cell r="F12885">
            <v>2</v>
          </cell>
          <cell r="G12885" t="str">
            <v>02 Primary with Upper Primary</v>
          </cell>
          <cell r="H12885" t="str">
            <v>02_Zilla Parishad</v>
          </cell>
          <cell r="I12885" t="e">
            <v>#N/A</v>
          </cell>
          <cell r="J12885">
            <v>3</v>
          </cell>
          <cell r="K12885">
            <v>12</v>
          </cell>
          <cell r="L12885">
            <v>2</v>
          </cell>
          <cell r="M12885">
            <v>2</v>
          </cell>
          <cell r="N12885">
            <v>4</v>
          </cell>
          <cell r="O12885">
            <v>1</v>
          </cell>
          <cell r="P12885">
            <v>7</v>
          </cell>
          <cell r="Q12885">
            <v>1</v>
          </cell>
          <cell r="R12885">
            <v>2</v>
          </cell>
          <cell r="S12885">
            <v>1</v>
          </cell>
          <cell r="T12885">
            <v>0</v>
          </cell>
          <cell r="U12885">
            <v>11</v>
          </cell>
          <cell r="V12885">
            <v>233</v>
          </cell>
          <cell r="W12885">
            <v>41</v>
          </cell>
          <cell r="X12885">
            <v>274</v>
          </cell>
        </row>
        <row r="12886">
          <cell r="D12886">
            <v>27060611202</v>
          </cell>
          <cell r="E12886" t="str">
            <v>ZPPS URDU WARA JAHA.</v>
          </cell>
          <cell r="F12886">
            <v>2</v>
          </cell>
          <cell r="G12886" t="str">
            <v>02 Primary with Upper Primary</v>
          </cell>
          <cell r="H12886" t="str">
            <v>02_Zilla Parishad</v>
          </cell>
          <cell r="I12886" t="e">
            <v>#N/A</v>
          </cell>
          <cell r="J12886">
            <v>3</v>
          </cell>
          <cell r="K12886">
            <v>4</v>
          </cell>
          <cell r="L12886">
            <v>1</v>
          </cell>
          <cell r="M12886">
            <v>1</v>
          </cell>
          <cell r="N12886">
            <v>1</v>
          </cell>
          <cell r="O12886">
            <v>1</v>
          </cell>
          <cell r="P12886">
            <v>5</v>
          </cell>
          <cell r="Q12886">
            <v>1</v>
          </cell>
          <cell r="R12886">
            <v>2</v>
          </cell>
          <cell r="S12886">
            <v>1</v>
          </cell>
          <cell r="T12886">
            <v>0</v>
          </cell>
          <cell r="U12886">
            <v>2</v>
          </cell>
          <cell r="V12886">
            <v>48</v>
          </cell>
          <cell r="W12886">
            <v>28</v>
          </cell>
          <cell r="X12886">
            <v>76</v>
          </cell>
        </row>
        <row r="12887">
          <cell r="D12887">
            <v>27060611203</v>
          </cell>
          <cell r="E12887" t="str">
            <v>VIVEKANAND VIDHYALAYA WARA JAHAGIR</v>
          </cell>
          <cell r="F12887">
            <v>6</v>
          </cell>
          <cell r="G12887" t="str">
            <v>03 Pr. Up Pr. And Secondary Only</v>
          </cell>
          <cell r="H12887" t="str">
            <v>17_Pvt. Aided</v>
          </cell>
          <cell r="I12887" t="e">
            <v>#N/A</v>
          </cell>
          <cell r="J12887">
            <v>2</v>
          </cell>
          <cell r="K12887">
            <v>4</v>
          </cell>
          <cell r="L12887">
            <v>2</v>
          </cell>
          <cell r="M12887">
            <v>2</v>
          </cell>
          <cell r="N12887">
            <v>1</v>
          </cell>
          <cell r="O12887">
            <v>1</v>
          </cell>
          <cell r="P12887">
            <v>5</v>
          </cell>
          <cell r="Q12887">
            <v>1</v>
          </cell>
          <cell r="R12887">
            <v>2</v>
          </cell>
          <cell r="S12887">
            <v>1</v>
          </cell>
          <cell r="T12887">
            <v>0</v>
          </cell>
          <cell r="U12887">
            <v>4</v>
          </cell>
          <cell r="V12887">
            <v>31</v>
          </cell>
          <cell r="W12887">
            <v>121</v>
          </cell>
          <cell r="X12887">
            <v>152</v>
          </cell>
        </row>
        <row r="12888">
          <cell r="D12888">
            <v>27060611301</v>
          </cell>
          <cell r="E12888" t="str">
            <v>ZPPS DEILLI</v>
          </cell>
          <cell r="F12888">
            <v>2</v>
          </cell>
          <cell r="G12888" t="str">
            <v>02 Primary with Upper Primary</v>
          </cell>
          <cell r="H12888" t="str">
            <v>02_Zilla Parishad</v>
          </cell>
          <cell r="I12888" t="e">
            <v>#N/A</v>
          </cell>
          <cell r="J12888">
            <v>3</v>
          </cell>
          <cell r="K12888">
            <v>7</v>
          </cell>
          <cell r="L12888">
            <v>1</v>
          </cell>
          <cell r="M12888">
            <v>1</v>
          </cell>
          <cell r="N12888">
            <v>4</v>
          </cell>
          <cell r="O12888">
            <v>1</v>
          </cell>
          <cell r="P12888">
            <v>3</v>
          </cell>
          <cell r="Q12888">
            <v>1</v>
          </cell>
          <cell r="R12888">
            <v>2</v>
          </cell>
          <cell r="S12888">
            <v>1</v>
          </cell>
          <cell r="T12888">
            <v>0</v>
          </cell>
          <cell r="U12888">
            <v>5</v>
          </cell>
          <cell r="V12888">
            <v>61</v>
          </cell>
          <cell r="W12888">
            <v>12</v>
          </cell>
          <cell r="X12888">
            <v>73</v>
          </cell>
        </row>
        <row r="12889">
          <cell r="D12889">
            <v>27060611401</v>
          </cell>
          <cell r="E12889" t="str">
            <v>ZPPS GHOTA</v>
          </cell>
          <cell r="F12889">
            <v>2</v>
          </cell>
          <cell r="G12889" t="str">
            <v>02 Primary with Upper Primary</v>
          </cell>
          <cell r="H12889" t="str">
            <v>02_Zilla Parishad</v>
          </cell>
          <cell r="I12889" t="e">
            <v>#N/A</v>
          </cell>
          <cell r="J12889">
            <v>3</v>
          </cell>
          <cell r="K12889">
            <v>5</v>
          </cell>
          <cell r="L12889">
            <v>1</v>
          </cell>
          <cell r="M12889">
            <v>1</v>
          </cell>
          <cell r="N12889">
            <v>2</v>
          </cell>
          <cell r="O12889">
            <v>1</v>
          </cell>
          <cell r="P12889">
            <v>5</v>
          </cell>
          <cell r="Q12889">
            <v>2</v>
          </cell>
          <cell r="R12889">
            <v>2</v>
          </cell>
          <cell r="S12889">
            <v>2</v>
          </cell>
          <cell r="T12889">
            <v>0</v>
          </cell>
          <cell r="U12889">
            <v>2</v>
          </cell>
          <cell r="V12889">
            <v>24</v>
          </cell>
          <cell r="W12889">
            <v>0</v>
          </cell>
          <cell r="X12889">
            <v>24</v>
          </cell>
        </row>
        <row r="12890">
          <cell r="D12890">
            <v>27060611403</v>
          </cell>
          <cell r="E12890" t="str">
            <v>ZPPS GHOTA (TANDA)</v>
          </cell>
          <cell r="F12890">
            <v>1</v>
          </cell>
          <cell r="G12890" t="str">
            <v>01 Primary</v>
          </cell>
          <cell r="H12890" t="str">
            <v>02_Zilla Parishad</v>
          </cell>
          <cell r="I12890" t="e">
            <v>#N/A</v>
          </cell>
          <cell r="J12890">
            <v>3</v>
          </cell>
          <cell r="K12890">
            <v>3</v>
          </cell>
          <cell r="L12890">
            <v>2</v>
          </cell>
          <cell r="M12890">
            <v>1</v>
          </cell>
          <cell r="N12890">
            <v>3</v>
          </cell>
          <cell r="O12890">
            <v>1</v>
          </cell>
          <cell r="P12890">
            <v>5</v>
          </cell>
          <cell r="Q12890">
            <v>2</v>
          </cell>
          <cell r="R12890">
            <v>1</v>
          </cell>
          <cell r="S12890">
            <v>2</v>
          </cell>
          <cell r="T12890">
            <v>1</v>
          </cell>
          <cell r="U12890">
            <v>2</v>
          </cell>
          <cell r="V12890">
            <v>35</v>
          </cell>
          <cell r="W12890">
            <v>0</v>
          </cell>
          <cell r="X12890">
            <v>35</v>
          </cell>
        </row>
        <row r="12891">
          <cell r="D12891">
            <v>27060611501</v>
          </cell>
          <cell r="E12891" t="str">
            <v>ZPPS JAYPUR</v>
          </cell>
          <cell r="F12891">
            <v>1</v>
          </cell>
          <cell r="G12891" t="str">
            <v>01 Primary</v>
          </cell>
          <cell r="H12891" t="str">
            <v>02_Zilla Parishad</v>
          </cell>
          <cell r="I12891" t="e">
            <v>#N/A</v>
          </cell>
          <cell r="J12891">
            <v>3</v>
          </cell>
          <cell r="K12891">
            <v>6</v>
          </cell>
          <cell r="L12891">
            <v>1</v>
          </cell>
          <cell r="M12891">
            <v>1</v>
          </cell>
          <cell r="N12891">
            <v>5</v>
          </cell>
          <cell r="O12891">
            <v>2</v>
          </cell>
          <cell r="P12891">
            <v>2</v>
          </cell>
          <cell r="Q12891">
            <v>2</v>
          </cell>
          <cell r="R12891">
            <v>2</v>
          </cell>
          <cell r="S12891">
            <v>1</v>
          </cell>
          <cell r="T12891">
            <v>0</v>
          </cell>
          <cell r="U12891">
            <v>4</v>
          </cell>
          <cell r="V12891">
            <v>122</v>
          </cell>
          <cell r="W12891">
            <v>0</v>
          </cell>
          <cell r="X12891">
            <v>122</v>
          </cell>
        </row>
        <row r="12892">
          <cell r="D12892">
            <v>27060611502</v>
          </cell>
          <cell r="E12892" t="str">
            <v>OMKARESHWAR VIDYALAYA JAYPUR</v>
          </cell>
          <cell r="F12892">
            <v>6</v>
          </cell>
          <cell r="G12892" t="str">
            <v>03 Pr. Up Pr. And Secondary Only</v>
          </cell>
          <cell r="H12892" t="str">
            <v>17_Pvt. Aided</v>
          </cell>
          <cell r="I12892" t="e">
            <v>#N/A</v>
          </cell>
          <cell r="J12892">
            <v>2</v>
          </cell>
          <cell r="K12892">
            <v>4</v>
          </cell>
          <cell r="L12892">
            <v>1</v>
          </cell>
          <cell r="M12892">
            <v>1</v>
          </cell>
          <cell r="N12892">
            <v>4</v>
          </cell>
          <cell r="O12892">
            <v>2</v>
          </cell>
          <cell r="P12892">
            <v>3</v>
          </cell>
          <cell r="Q12892">
            <v>1</v>
          </cell>
          <cell r="R12892">
            <v>2</v>
          </cell>
          <cell r="S12892">
            <v>1</v>
          </cell>
          <cell r="T12892">
            <v>0</v>
          </cell>
          <cell r="U12892">
            <v>3</v>
          </cell>
          <cell r="V12892">
            <v>30</v>
          </cell>
          <cell r="W12892">
            <v>130</v>
          </cell>
          <cell r="X12892">
            <v>160</v>
          </cell>
        </row>
        <row r="12893">
          <cell r="D12893">
            <v>27060611601</v>
          </cell>
          <cell r="E12893" t="str">
            <v>ZPPS TAROTI</v>
          </cell>
          <cell r="F12893">
            <v>1</v>
          </cell>
          <cell r="G12893" t="str">
            <v>01 Primary</v>
          </cell>
          <cell r="H12893" t="str">
            <v>02_Zilla Parishad</v>
          </cell>
          <cell r="I12893" t="e">
            <v>#N/A</v>
          </cell>
          <cell r="J12893">
            <v>3</v>
          </cell>
          <cell r="K12893">
            <v>2</v>
          </cell>
          <cell r="L12893">
            <v>1</v>
          </cell>
          <cell r="M12893">
            <v>1</v>
          </cell>
          <cell r="N12893">
            <v>1</v>
          </cell>
          <cell r="O12893">
            <v>1</v>
          </cell>
          <cell r="P12893">
            <v>5</v>
          </cell>
          <cell r="Q12893">
            <v>1</v>
          </cell>
          <cell r="R12893">
            <v>2</v>
          </cell>
          <cell r="S12893">
            <v>2</v>
          </cell>
          <cell r="T12893">
            <v>0</v>
          </cell>
          <cell r="U12893">
            <v>2</v>
          </cell>
          <cell r="V12893">
            <v>16</v>
          </cell>
          <cell r="W12893">
            <v>0</v>
          </cell>
          <cell r="X12893">
            <v>16</v>
          </cell>
        </row>
        <row r="12894">
          <cell r="D12894">
            <v>27060611701</v>
          </cell>
          <cell r="E12894" t="str">
            <v>ZPPS NIMBALWADI</v>
          </cell>
          <cell r="F12894">
            <v>1</v>
          </cell>
          <cell r="G12894" t="str">
            <v>01 Primary</v>
          </cell>
          <cell r="H12894" t="str">
            <v>02_Zilla Parishad</v>
          </cell>
          <cell r="I12894" t="e">
            <v>#N/A</v>
          </cell>
          <cell r="J12894">
            <v>3</v>
          </cell>
          <cell r="K12894">
            <v>2</v>
          </cell>
          <cell r="L12894">
            <v>1</v>
          </cell>
          <cell r="M12894">
            <v>1</v>
          </cell>
          <cell r="N12894">
            <v>3</v>
          </cell>
          <cell r="O12894">
            <v>1</v>
          </cell>
          <cell r="P12894">
            <v>5</v>
          </cell>
          <cell r="Q12894">
            <v>1</v>
          </cell>
          <cell r="R12894">
            <v>2</v>
          </cell>
          <cell r="S12894">
            <v>2</v>
          </cell>
          <cell r="T12894">
            <v>0</v>
          </cell>
          <cell r="U12894">
            <v>2</v>
          </cell>
          <cell r="V12894">
            <v>13</v>
          </cell>
          <cell r="W12894">
            <v>0</v>
          </cell>
          <cell r="X12894">
            <v>13</v>
          </cell>
        </row>
        <row r="12895">
          <cell r="D12895">
            <v>27060611801</v>
          </cell>
          <cell r="E12895" t="str">
            <v>ZPPS SAWALI</v>
          </cell>
          <cell r="F12895">
            <v>1</v>
          </cell>
          <cell r="G12895" t="str">
            <v>01 Primary</v>
          </cell>
          <cell r="H12895" t="str">
            <v>02_Zilla Parishad</v>
          </cell>
          <cell r="I12895" t="e">
            <v>#N/A</v>
          </cell>
          <cell r="J12895">
            <v>3</v>
          </cell>
          <cell r="K12895">
            <v>3</v>
          </cell>
          <cell r="L12895">
            <v>1</v>
          </cell>
          <cell r="M12895">
            <v>1</v>
          </cell>
          <cell r="N12895">
            <v>4</v>
          </cell>
          <cell r="O12895">
            <v>2</v>
          </cell>
          <cell r="P12895">
            <v>1</v>
          </cell>
          <cell r="Q12895">
            <v>1</v>
          </cell>
          <cell r="R12895">
            <v>2</v>
          </cell>
          <cell r="S12895">
            <v>1</v>
          </cell>
          <cell r="T12895">
            <v>0</v>
          </cell>
          <cell r="U12895">
            <v>3</v>
          </cell>
          <cell r="V12895">
            <v>96</v>
          </cell>
          <cell r="W12895">
            <v>0</v>
          </cell>
          <cell r="X12895">
            <v>96</v>
          </cell>
        </row>
        <row r="12896">
          <cell r="D12896">
            <v>27060611901</v>
          </cell>
          <cell r="E12896" t="str">
            <v>ZPPS TANKA</v>
          </cell>
          <cell r="F12896">
            <v>2</v>
          </cell>
          <cell r="G12896" t="str">
            <v>02 Primary with Upper Primary</v>
          </cell>
          <cell r="H12896" t="str">
            <v>02_Zilla Parishad</v>
          </cell>
          <cell r="I12896" t="e">
            <v>#N/A</v>
          </cell>
          <cell r="J12896">
            <v>3</v>
          </cell>
          <cell r="K12896">
            <v>5</v>
          </cell>
          <cell r="L12896">
            <v>1</v>
          </cell>
          <cell r="M12896">
            <v>1</v>
          </cell>
          <cell r="N12896">
            <v>3</v>
          </cell>
          <cell r="O12896">
            <v>1</v>
          </cell>
          <cell r="P12896">
            <v>1</v>
          </cell>
          <cell r="Q12896">
            <v>2</v>
          </cell>
          <cell r="R12896">
            <v>2</v>
          </cell>
          <cell r="S12896">
            <v>1</v>
          </cell>
          <cell r="T12896">
            <v>0</v>
          </cell>
          <cell r="U12896">
            <v>7</v>
          </cell>
          <cell r="V12896">
            <v>111</v>
          </cell>
          <cell r="W12896">
            <v>63</v>
          </cell>
          <cell r="X12896">
            <v>174</v>
          </cell>
        </row>
        <row r="12897">
          <cell r="D12897">
            <v>27060612001</v>
          </cell>
          <cell r="E12897" t="str">
            <v>ZPPS WAI</v>
          </cell>
          <cell r="F12897">
            <v>1</v>
          </cell>
          <cell r="G12897" t="str">
            <v>01 Primary</v>
          </cell>
          <cell r="H12897" t="str">
            <v>02_Zilla Parishad</v>
          </cell>
          <cell r="I12897" t="e">
            <v>#N/A</v>
          </cell>
          <cell r="J12897">
            <v>3</v>
          </cell>
          <cell r="K12897">
            <v>5</v>
          </cell>
          <cell r="L12897">
            <v>1</v>
          </cell>
          <cell r="M12897">
            <v>2</v>
          </cell>
          <cell r="N12897">
            <v>1</v>
          </cell>
          <cell r="O12897">
            <v>1</v>
          </cell>
          <cell r="P12897">
            <v>1</v>
          </cell>
          <cell r="Q12897">
            <v>1</v>
          </cell>
          <cell r="R12897">
            <v>2</v>
          </cell>
          <cell r="S12897">
            <v>1</v>
          </cell>
          <cell r="T12897">
            <v>0</v>
          </cell>
          <cell r="U12897">
            <v>5</v>
          </cell>
          <cell r="V12897">
            <v>135</v>
          </cell>
          <cell r="W12897">
            <v>0</v>
          </cell>
          <cell r="X12897">
            <v>135</v>
          </cell>
        </row>
        <row r="12898">
          <cell r="D12898">
            <v>27060612002</v>
          </cell>
          <cell r="E12898" t="str">
            <v>SHIR. BIRUJI PATIL MASKE VIDHYAMANDIR WAI</v>
          </cell>
          <cell r="F12898">
            <v>3</v>
          </cell>
          <cell r="G12898" t="str">
            <v>04 Pr. With Up.Pr. Sec. and H.Sec.</v>
          </cell>
          <cell r="H12898" t="str">
            <v>17_Pvt. Aided</v>
          </cell>
          <cell r="I12898" t="e">
            <v>#N/A</v>
          </cell>
          <cell r="J12898">
            <v>2</v>
          </cell>
          <cell r="K12898">
            <v>4</v>
          </cell>
          <cell r="L12898">
            <v>1</v>
          </cell>
          <cell r="M12898">
            <v>1</v>
          </cell>
          <cell r="N12898">
            <v>4</v>
          </cell>
          <cell r="O12898">
            <v>1</v>
          </cell>
          <cell r="P12898">
            <v>3</v>
          </cell>
          <cell r="Q12898">
            <v>1</v>
          </cell>
          <cell r="R12898">
            <v>2</v>
          </cell>
          <cell r="S12898">
            <v>1</v>
          </cell>
          <cell r="T12898">
            <v>0</v>
          </cell>
          <cell r="U12898">
            <v>4</v>
          </cell>
          <cell r="V12898">
            <v>33</v>
          </cell>
          <cell r="W12898">
            <v>163</v>
          </cell>
          <cell r="X12898">
            <v>196</v>
          </cell>
        </row>
        <row r="12899">
          <cell r="D12899">
            <v>27060612101</v>
          </cell>
          <cell r="E12899" t="str">
            <v>ZPPS WARLA</v>
          </cell>
          <cell r="F12899">
            <v>2</v>
          </cell>
          <cell r="G12899" t="str">
            <v>02 Primary with Upper Primary</v>
          </cell>
          <cell r="H12899" t="str">
            <v>02_Zilla Parishad</v>
          </cell>
          <cell r="I12899" t="e">
            <v>#N/A</v>
          </cell>
          <cell r="J12899">
            <v>3</v>
          </cell>
          <cell r="K12899">
            <v>7</v>
          </cell>
          <cell r="L12899">
            <v>1</v>
          </cell>
          <cell r="M12899">
            <v>1</v>
          </cell>
          <cell r="N12899">
            <v>4</v>
          </cell>
          <cell r="O12899">
            <v>1</v>
          </cell>
          <cell r="P12899">
            <v>1</v>
          </cell>
          <cell r="Q12899">
            <v>2</v>
          </cell>
          <cell r="R12899">
            <v>2</v>
          </cell>
          <cell r="S12899">
            <v>2</v>
          </cell>
          <cell r="T12899">
            <v>0</v>
          </cell>
          <cell r="U12899">
            <v>6</v>
          </cell>
          <cell r="V12899">
            <v>153</v>
          </cell>
          <cell r="W12899">
            <v>56</v>
          </cell>
          <cell r="X12899">
            <v>209</v>
          </cell>
        </row>
        <row r="12900">
          <cell r="D12900">
            <v>27060612102</v>
          </cell>
          <cell r="E12900" t="str">
            <v>SHINDE GURUJI VIDHYAMANDIR WARLA</v>
          </cell>
          <cell r="F12900">
            <v>6</v>
          </cell>
          <cell r="G12900" t="str">
            <v>03 Pr. Up Pr. And Secondary Only</v>
          </cell>
          <cell r="H12900" t="str">
            <v>17_Pvt. Aided</v>
          </cell>
          <cell r="I12900" t="e">
            <v>#N/A</v>
          </cell>
          <cell r="J12900">
            <v>2</v>
          </cell>
          <cell r="K12900">
            <v>5</v>
          </cell>
          <cell r="L12900">
            <v>1</v>
          </cell>
          <cell r="M12900">
            <v>1</v>
          </cell>
          <cell r="N12900">
            <v>2</v>
          </cell>
          <cell r="O12900">
            <v>1</v>
          </cell>
          <cell r="P12900">
            <v>3</v>
          </cell>
          <cell r="Q12900">
            <v>1</v>
          </cell>
          <cell r="R12900">
            <v>1</v>
          </cell>
          <cell r="S12900">
            <v>1</v>
          </cell>
          <cell r="T12900">
            <v>0</v>
          </cell>
          <cell r="U12900">
            <v>6</v>
          </cell>
          <cell r="V12900">
            <v>28</v>
          </cell>
          <cell r="W12900">
            <v>158</v>
          </cell>
          <cell r="X12900">
            <v>186</v>
          </cell>
        </row>
        <row r="12901">
          <cell r="D12901">
            <v>27060612103</v>
          </cell>
          <cell r="E12901" t="str">
            <v>AAJYACHI PRATHMIK SHALA WARLA</v>
          </cell>
          <cell r="F12901">
            <v>1</v>
          </cell>
          <cell r="G12901" t="str">
            <v>01 Primary</v>
          </cell>
          <cell r="H12901" t="str">
            <v>22_Unaided</v>
          </cell>
          <cell r="I12901" t="e">
            <v>#N/A</v>
          </cell>
          <cell r="J12901">
            <v>2</v>
          </cell>
          <cell r="K12901">
            <v>4</v>
          </cell>
          <cell r="L12901">
            <v>1</v>
          </cell>
          <cell r="M12901">
            <v>1</v>
          </cell>
          <cell r="N12901">
            <v>2</v>
          </cell>
          <cell r="O12901">
            <v>1</v>
          </cell>
          <cell r="P12901">
            <v>1</v>
          </cell>
          <cell r="Q12901">
            <v>1</v>
          </cell>
          <cell r="R12901">
            <v>2</v>
          </cell>
          <cell r="S12901">
            <v>1</v>
          </cell>
          <cell r="T12901">
            <v>0</v>
          </cell>
          <cell r="U12901">
            <v>4</v>
          </cell>
          <cell r="V12901">
            <v>95</v>
          </cell>
          <cell r="W12901">
            <v>0</v>
          </cell>
          <cell r="X12901">
            <v>95</v>
          </cell>
        </row>
        <row r="12902">
          <cell r="D12902">
            <v>27060612202</v>
          </cell>
          <cell r="E12902" t="str">
            <v>ZPPS  ZODGA</v>
          </cell>
          <cell r="F12902">
            <v>1</v>
          </cell>
          <cell r="G12902" t="str">
            <v>01 Primary</v>
          </cell>
          <cell r="H12902" t="str">
            <v>02_Zilla Parishad</v>
          </cell>
          <cell r="I12902" t="e">
            <v>#N/A</v>
          </cell>
          <cell r="J12902">
            <v>3</v>
          </cell>
          <cell r="K12902">
            <v>1</v>
          </cell>
          <cell r="L12902">
            <v>1</v>
          </cell>
          <cell r="M12902">
            <v>1</v>
          </cell>
          <cell r="N12902">
            <v>5</v>
          </cell>
          <cell r="O12902">
            <v>2</v>
          </cell>
          <cell r="P12902">
            <v>2</v>
          </cell>
          <cell r="Q12902">
            <v>2</v>
          </cell>
          <cell r="R12902">
            <v>2</v>
          </cell>
          <cell r="S12902">
            <v>2</v>
          </cell>
          <cell r="T12902">
            <v>2</v>
          </cell>
          <cell r="U12902">
            <v>2</v>
          </cell>
          <cell r="V12902">
            <v>22</v>
          </cell>
          <cell r="W12902">
            <v>0</v>
          </cell>
          <cell r="X12902">
            <v>22</v>
          </cell>
        </row>
        <row r="12903">
          <cell r="D12903">
            <v>27060612301</v>
          </cell>
          <cell r="E12903" t="str">
            <v>N.P. PRIMARY SCHOOL DIGHEWADI WASHIM</v>
          </cell>
          <cell r="F12903">
            <v>1</v>
          </cell>
          <cell r="G12903" t="str">
            <v>01 Primary</v>
          </cell>
          <cell r="H12903" t="str">
            <v>04_Nagar Palika</v>
          </cell>
          <cell r="I12903" t="e">
            <v>#N/A</v>
          </cell>
          <cell r="J12903">
            <v>3</v>
          </cell>
          <cell r="K12903">
            <v>5</v>
          </cell>
          <cell r="L12903">
            <v>1</v>
          </cell>
          <cell r="M12903">
            <v>2</v>
          </cell>
          <cell r="N12903">
            <v>3</v>
          </cell>
          <cell r="O12903">
            <v>1</v>
          </cell>
          <cell r="P12903">
            <v>1</v>
          </cell>
          <cell r="Q12903">
            <v>1</v>
          </cell>
          <cell r="R12903">
            <v>2</v>
          </cell>
          <cell r="S12903">
            <v>1</v>
          </cell>
          <cell r="T12903">
            <v>0</v>
          </cell>
          <cell r="U12903">
            <v>5</v>
          </cell>
          <cell r="V12903">
            <v>95</v>
          </cell>
          <cell r="W12903">
            <v>0</v>
          </cell>
          <cell r="X12903">
            <v>95</v>
          </cell>
        </row>
        <row r="12904">
          <cell r="D12904">
            <v>27060612302</v>
          </cell>
          <cell r="E12904" t="str">
            <v>N.P.RAJENDRA PRASAD VIDHYA MANDIR WASHIM</v>
          </cell>
          <cell r="F12904">
            <v>1</v>
          </cell>
          <cell r="G12904" t="str">
            <v>01 Primary</v>
          </cell>
          <cell r="H12904" t="str">
            <v>04_Nagar Palika</v>
          </cell>
          <cell r="I12904" t="e">
            <v>#N/A</v>
          </cell>
          <cell r="J12904">
            <v>3</v>
          </cell>
          <cell r="K12904">
            <v>4</v>
          </cell>
          <cell r="L12904">
            <v>1</v>
          </cell>
          <cell r="M12904">
            <v>1</v>
          </cell>
          <cell r="N12904">
            <v>4</v>
          </cell>
          <cell r="O12904">
            <v>1</v>
          </cell>
          <cell r="P12904">
            <v>3</v>
          </cell>
          <cell r="Q12904">
            <v>2</v>
          </cell>
          <cell r="R12904">
            <v>2</v>
          </cell>
          <cell r="S12904">
            <v>1</v>
          </cell>
          <cell r="T12904">
            <v>0</v>
          </cell>
          <cell r="U12904">
            <v>4</v>
          </cell>
          <cell r="V12904">
            <v>102</v>
          </cell>
          <cell r="W12904">
            <v>0</v>
          </cell>
          <cell r="X12904">
            <v>102</v>
          </cell>
        </row>
        <row r="12905">
          <cell r="D12905">
            <v>27060612304</v>
          </cell>
          <cell r="E12905" t="str">
            <v>N.P.DHURVA VIDYA MANDIR WASHIM</v>
          </cell>
          <cell r="F12905">
            <v>1</v>
          </cell>
          <cell r="G12905" t="str">
            <v>01 Primary</v>
          </cell>
          <cell r="H12905" t="str">
            <v>04_Nagar Palika</v>
          </cell>
          <cell r="I12905" t="e">
            <v>#N/A</v>
          </cell>
          <cell r="J12905">
            <v>3</v>
          </cell>
          <cell r="K12905">
            <v>4</v>
          </cell>
          <cell r="L12905">
            <v>1</v>
          </cell>
          <cell r="M12905">
            <v>1</v>
          </cell>
          <cell r="N12905">
            <v>3</v>
          </cell>
          <cell r="O12905">
            <v>1</v>
          </cell>
          <cell r="P12905">
            <v>1</v>
          </cell>
          <cell r="Q12905">
            <v>1</v>
          </cell>
          <cell r="R12905">
            <v>2</v>
          </cell>
          <cell r="S12905">
            <v>2</v>
          </cell>
          <cell r="T12905">
            <v>0</v>
          </cell>
          <cell r="U12905">
            <v>2</v>
          </cell>
          <cell r="V12905">
            <v>35</v>
          </cell>
          <cell r="W12905">
            <v>0</v>
          </cell>
          <cell r="X12905">
            <v>35</v>
          </cell>
        </row>
        <row r="12906">
          <cell r="D12906">
            <v>27060612305</v>
          </cell>
          <cell r="E12906" t="str">
            <v>N.P.SHIVAJI VIDYA MANDIR WASHIM</v>
          </cell>
          <cell r="F12906">
            <v>2</v>
          </cell>
          <cell r="G12906" t="str">
            <v>02 Primary with Upper Primary</v>
          </cell>
          <cell r="H12906" t="str">
            <v>04_Nagar Palika</v>
          </cell>
          <cell r="I12906" t="e">
            <v>#N/A</v>
          </cell>
          <cell r="J12906">
            <v>3</v>
          </cell>
          <cell r="K12906">
            <v>7</v>
          </cell>
          <cell r="L12906">
            <v>1</v>
          </cell>
          <cell r="M12906">
            <v>1</v>
          </cell>
          <cell r="N12906">
            <v>4</v>
          </cell>
          <cell r="O12906">
            <v>1</v>
          </cell>
          <cell r="P12906">
            <v>6</v>
          </cell>
          <cell r="Q12906">
            <v>2</v>
          </cell>
          <cell r="R12906">
            <v>2</v>
          </cell>
          <cell r="S12906">
            <v>2</v>
          </cell>
          <cell r="T12906">
            <v>0</v>
          </cell>
          <cell r="U12906">
            <v>5</v>
          </cell>
          <cell r="V12906">
            <v>65</v>
          </cell>
          <cell r="W12906">
            <v>34</v>
          </cell>
          <cell r="X12906">
            <v>99</v>
          </cell>
        </row>
        <row r="12907">
          <cell r="D12907">
            <v>27060612306</v>
          </cell>
          <cell r="E12907" t="str">
            <v>N.P. MAHATMA PHULE VIDHYAMANDIR WASHIM</v>
          </cell>
          <cell r="F12907">
            <v>1</v>
          </cell>
          <cell r="G12907" t="str">
            <v>01 Primary</v>
          </cell>
          <cell r="H12907" t="str">
            <v>04_Nagar Palika</v>
          </cell>
          <cell r="I12907" t="e">
            <v>#N/A</v>
          </cell>
          <cell r="J12907">
            <v>3</v>
          </cell>
          <cell r="K12907">
            <v>4</v>
          </cell>
          <cell r="L12907">
            <v>1</v>
          </cell>
          <cell r="M12907">
            <v>1</v>
          </cell>
          <cell r="N12907">
            <v>4</v>
          </cell>
          <cell r="O12907">
            <v>1</v>
          </cell>
          <cell r="P12907">
            <v>1</v>
          </cell>
          <cell r="Q12907">
            <v>1</v>
          </cell>
          <cell r="R12907">
            <v>2</v>
          </cell>
          <cell r="S12907">
            <v>2</v>
          </cell>
          <cell r="T12907">
            <v>0</v>
          </cell>
          <cell r="U12907">
            <v>5</v>
          </cell>
          <cell r="V12907">
            <v>121</v>
          </cell>
          <cell r="W12907">
            <v>0</v>
          </cell>
          <cell r="X12907">
            <v>121</v>
          </cell>
        </row>
        <row r="12908">
          <cell r="D12908">
            <v>27060612307</v>
          </cell>
          <cell r="E12908" t="str">
            <v>N.P. SARDAR PATEL VIDHYA MANDIR WASHIM</v>
          </cell>
          <cell r="F12908">
            <v>1</v>
          </cell>
          <cell r="G12908" t="str">
            <v>01 Primary</v>
          </cell>
          <cell r="H12908" t="str">
            <v>04_Nagar Palika</v>
          </cell>
          <cell r="I12908" t="e">
            <v>#N/A</v>
          </cell>
          <cell r="J12908">
            <v>3</v>
          </cell>
          <cell r="K12908">
            <v>5</v>
          </cell>
          <cell r="L12908">
            <v>1</v>
          </cell>
          <cell r="M12908">
            <v>1</v>
          </cell>
          <cell r="N12908">
            <v>4</v>
          </cell>
          <cell r="O12908">
            <v>1</v>
          </cell>
          <cell r="P12908">
            <v>1</v>
          </cell>
          <cell r="Q12908">
            <v>1</v>
          </cell>
          <cell r="R12908">
            <v>2</v>
          </cell>
          <cell r="S12908">
            <v>2</v>
          </cell>
          <cell r="T12908">
            <v>0</v>
          </cell>
          <cell r="U12908">
            <v>7</v>
          </cell>
          <cell r="V12908">
            <v>166</v>
          </cell>
          <cell r="W12908">
            <v>0</v>
          </cell>
          <cell r="X12908">
            <v>166</v>
          </cell>
        </row>
        <row r="12909">
          <cell r="D12909">
            <v>27060612308</v>
          </cell>
          <cell r="E12909" t="str">
            <v>N.P. JIJAMATA VIDHYAMANDIR WASHIM</v>
          </cell>
          <cell r="F12909">
            <v>1</v>
          </cell>
          <cell r="G12909" t="str">
            <v>01 Primary</v>
          </cell>
          <cell r="H12909" t="str">
            <v>04_Nagar Palika</v>
          </cell>
          <cell r="I12909" t="e">
            <v>#N/A</v>
          </cell>
          <cell r="J12909">
            <v>3</v>
          </cell>
          <cell r="K12909">
            <v>3</v>
          </cell>
          <cell r="L12909">
            <v>1</v>
          </cell>
          <cell r="M12909">
            <v>1</v>
          </cell>
          <cell r="N12909">
            <v>4</v>
          </cell>
          <cell r="O12909">
            <v>1</v>
          </cell>
          <cell r="P12909">
            <v>1</v>
          </cell>
          <cell r="Q12909">
            <v>2</v>
          </cell>
          <cell r="R12909">
            <v>2</v>
          </cell>
          <cell r="S12909">
            <v>1</v>
          </cell>
          <cell r="T12909">
            <v>0</v>
          </cell>
          <cell r="U12909">
            <v>3</v>
          </cell>
          <cell r="V12909">
            <v>62</v>
          </cell>
          <cell r="W12909">
            <v>0</v>
          </cell>
          <cell r="X12909">
            <v>62</v>
          </cell>
        </row>
        <row r="12910">
          <cell r="D12910">
            <v>27060612309</v>
          </cell>
          <cell r="E12910" t="str">
            <v>N.P.RAFI AHEMAD KIDWAI URDU PRI.SCHOOL WASHIM</v>
          </cell>
          <cell r="F12910">
            <v>2</v>
          </cell>
          <cell r="G12910" t="str">
            <v>02 Primary with Upper Primary</v>
          </cell>
          <cell r="H12910" t="str">
            <v>04_Nagar Palika</v>
          </cell>
          <cell r="I12910" t="e">
            <v>#N/A</v>
          </cell>
          <cell r="J12910">
            <v>3</v>
          </cell>
          <cell r="K12910">
            <v>8</v>
          </cell>
          <cell r="L12910">
            <v>2</v>
          </cell>
          <cell r="M12910">
            <v>2</v>
          </cell>
          <cell r="N12910">
            <v>3</v>
          </cell>
          <cell r="O12910">
            <v>1</v>
          </cell>
          <cell r="P12910">
            <v>5</v>
          </cell>
          <cell r="Q12910">
            <v>1</v>
          </cell>
          <cell r="R12910">
            <v>2</v>
          </cell>
          <cell r="S12910">
            <v>1</v>
          </cell>
          <cell r="T12910">
            <v>0</v>
          </cell>
          <cell r="U12910">
            <v>6</v>
          </cell>
          <cell r="V12910">
            <v>82</v>
          </cell>
          <cell r="W12910">
            <v>47</v>
          </cell>
          <cell r="X12910">
            <v>129</v>
          </cell>
        </row>
        <row r="12911">
          <cell r="D12911">
            <v>27060612310</v>
          </cell>
          <cell r="E12911" t="str">
            <v>N.P. AZAD URDU PRI.SCHOOL WASHIM</v>
          </cell>
          <cell r="F12911">
            <v>1</v>
          </cell>
          <cell r="G12911" t="str">
            <v>01 Primary</v>
          </cell>
          <cell r="H12911" t="str">
            <v>04_Nagar Palika</v>
          </cell>
          <cell r="I12911" t="e">
            <v>#N/A</v>
          </cell>
          <cell r="J12911">
            <v>3</v>
          </cell>
          <cell r="K12911">
            <v>6</v>
          </cell>
          <cell r="L12911">
            <v>2</v>
          </cell>
          <cell r="M12911">
            <v>1</v>
          </cell>
          <cell r="N12911">
            <v>3</v>
          </cell>
          <cell r="O12911">
            <v>1</v>
          </cell>
          <cell r="P12911">
            <v>1</v>
          </cell>
          <cell r="Q12911">
            <v>1</v>
          </cell>
          <cell r="R12911">
            <v>2</v>
          </cell>
          <cell r="S12911">
            <v>2</v>
          </cell>
          <cell r="T12911">
            <v>0</v>
          </cell>
          <cell r="U12911">
            <v>6</v>
          </cell>
          <cell r="V12911">
            <v>141</v>
          </cell>
          <cell r="W12911">
            <v>0</v>
          </cell>
          <cell r="X12911">
            <v>141</v>
          </cell>
        </row>
        <row r="12912">
          <cell r="D12912">
            <v>27060612311</v>
          </cell>
          <cell r="E12912" t="str">
            <v>CHATRAPATI SHIVAJI DNYANPEETH WASHIM</v>
          </cell>
          <cell r="F12912">
            <v>2</v>
          </cell>
          <cell r="G12912" t="str">
            <v>02 Primary with Upper Primary</v>
          </cell>
          <cell r="H12912" t="str">
            <v>17_Pvt. Aided</v>
          </cell>
          <cell r="I12912" t="e">
            <v>#N/A</v>
          </cell>
          <cell r="J12912">
            <v>2</v>
          </cell>
          <cell r="K12912">
            <v>11</v>
          </cell>
          <cell r="L12912">
            <v>1</v>
          </cell>
          <cell r="M12912">
            <v>1</v>
          </cell>
          <cell r="N12912">
            <v>4</v>
          </cell>
          <cell r="O12912">
            <v>1</v>
          </cell>
          <cell r="P12912">
            <v>1</v>
          </cell>
          <cell r="Q12912">
            <v>1</v>
          </cell>
          <cell r="R12912">
            <v>1</v>
          </cell>
          <cell r="S12912">
            <v>2</v>
          </cell>
          <cell r="T12912">
            <v>0</v>
          </cell>
          <cell r="U12912">
            <v>12</v>
          </cell>
          <cell r="V12912">
            <v>268</v>
          </cell>
          <cell r="W12912">
            <v>38</v>
          </cell>
          <cell r="X12912">
            <v>306</v>
          </cell>
        </row>
        <row r="12913">
          <cell r="D12913">
            <v>27060612312</v>
          </cell>
          <cell r="E12913" t="str">
            <v>LOINS VIDYA NIKETAN WASHIM</v>
          </cell>
          <cell r="F12913">
            <v>2</v>
          </cell>
          <cell r="G12913" t="str">
            <v>02 Primary with Upper Primary</v>
          </cell>
          <cell r="H12913" t="str">
            <v>17_Pvt. Aided</v>
          </cell>
          <cell r="I12913" t="e">
            <v>#N/A</v>
          </cell>
          <cell r="J12913">
            <v>2</v>
          </cell>
          <cell r="K12913">
            <v>8</v>
          </cell>
          <cell r="L12913">
            <v>1</v>
          </cell>
          <cell r="M12913">
            <v>2</v>
          </cell>
          <cell r="N12913">
            <v>1</v>
          </cell>
          <cell r="O12913">
            <v>2</v>
          </cell>
          <cell r="P12913">
            <v>3</v>
          </cell>
          <cell r="Q12913">
            <v>1</v>
          </cell>
          <cell r="R12913">
            <v>2</v>
          </cell>
          <cell r="S12913">
            <v>1</v>
          </cell>
          <cell r="T12913">
            <v>1</v>
          </cell>
          <cell r="U12913">
            <v>11</v>
          </cell>
          <cell r="V12913">
            <v>393</v>
          </cell>
          <cell r="W12913">
            <v>149</v>
          </cell>
          <cell r="X12913">
            <v>542</v>
          </cell>
        </row>
        <row r="12914">
          <cell r="D12914">
            <v>27060612313</v>
          </cell>
          <cell r="E12914" t="str">
            <v>Mahatma Jyotiba Fule  Vidya Niketan  Washim</v>
          </cell>
          <cell r="F12914">
            <v>2</v>
          </cell>
          <cell r="G12914" t="str">
            <v>02 Primary with Upper Primary</v>
          </cell>
          <cell r="H12914" t="str">
            <v>17_Pvt. Aided</v>
          </cell>
          <cell r="I12914" t="e">
            <v>#N/A</v>
          </cell>
          <cell r="J12914">
            <v>2</v>
          </cell>
          <cell r="K12914">
            <v>7</v>
          </cell>
          <cell r="L12914">
            <v>1</v>
          </cell>
          <cell r="M12914">
            <v>1</v>
          </cell>
          <cell r="N12914">
            <v>3</v>
          </cell>
          <cell r="O12914">
            <v>2</v>
          </cell>
          <cell r="P12914">
            <v>1</v>
          </cell>
          <cell r="Q12914">
            <v>1</v>
          </cell>
          <cell r="R12914">
            <v>1</v>
          </cell>
          <cell r="S12914">
            <v>1</v>
          </cell>
          <cell r="T12914">
            <v>0</v>
          </cell>
          <cell r="U12914">
            <v>3</v>
          </cell>
          <cell r="V12914">
            <v>172</v>
          </cell>
          <cell r="W12914">
            <v>57</v>
          </cell>
          <cell r="X12914">
            <v>229</v>
          </cell>
        </row>
        <row r="12915">
          <cell r="D12915">
            <v>27060612314</v>
          </cell>
          <cell r="E12915" t="str">
            <v>DR.EQABAL URDU PRI. SCHOOL WASHIM</v>
          </cell>
          <cell r="F12915">
            <v>2</v>
          </cell>
          <cell r="G12915" t="str">
            <v>02 Primary with Upper Primary</v>
          </cell>
          <cell r="H12915" t="str">
            <v>17_Pvt. Aided</v>
          </cell>
          <cell r="I12915" t="e">
            <v>#N/A</v>
          </cell>
          <cell r="J12915">
            <v>1</v>
          </cell>
          <cell r="K12915">
            <v>7</v>
          </cell>
          <cell r="L12915">
            <v>1</v>
          </cell>
          <cell r="M12915">
            <v>1</v>
          </cell>
          <cell r="N12915">
            <v>3</v>
          </cell>
          <cell r="O12915">
            <v>1</v>
          </cell>
          <cell r="P12915">
            <v>1</v>
          </cell>
          <cell r="Q12915">
            <v>1</v>
          </cell>
          <cell r="R12915">
            <v>2</v>
          </cell>
          <cell r="S12915">
            <v>2</v>
          </cell>
          <cell r="T12915">
            <v>0</v>
          </cell>
          <cell r="U12915">
            <v>13</v>
          </cell>
          <cell r="V12915">
            <v>210</v>
          </cell>
          <cell r="W12915">
            <v>96</v>
          </cell>
          <cell r="X12915">
            <v>306</v>
          </cell>
        </row>
        <row r="12916">
          <cell r="D12916">
            <v>27060612315</v>
          </cell>
          <cell r="E12916" t="str">
            <v>KRANTIVEER LAHUJI VIDHYA MANDIR WASHIM</v>
          </cell>
          <cell r="F12916">
            <v>1</v>
          </cell>
          <cell r="G12916" t="str">
            <v>01 Primary</v>
          </cell>
          <cell r="H12916" t="str">
            <v>17_Pvt. Aided</v>
          </cell>
          <cell r="I12916" t="e">
            <v>#N/A</v>
          </cell>
          <cell r="J12916">
            <v>2</v>
          </cell>
          <cell r="K12916">
            <v>5</v>
          </cell>
          <cell r="L12916">
            <v>1</v>
          </cell>
          <cell r="M12916">
            <v>1</v>
          </cell>
          <cell r="N12916">
            <v>3</v>
          </cell>
          <cell r="O12916">
            <v>2</v>
          </cell>
          <cell r="P12916">
            <v>5</v>
          </cell>
          <cell r="Q12916">
            <v>1</v>
          </cell>
          <cell r="R12916">
            <v>1</v>
          </cell>
          <cell r="S12916">
            <v>2</v>
          </cell>
          <cell r="T12916">
            <v>0</v>
          </cell>
          <cell r="U12916">
            <v>3</v>
          </cell>
          <cell r="V12916">
            <v>9</v>
          </cell>
          <cell r="W12916">
            <v>0</v>
          </cell>
          <cell r="X12916">
            <v>9</v>
          </cell>
        </row>
        <row r="12917">
          <cell r="D12917">
            <v>27060612316</v>
          </cell>
          <cell r="E12917" t="str">
            <v>SHRI. CHHATRAPATI SHIVAJI CONVENT WASHIM</v>
          </cell>
          <cell r="F12917">
            <v>1</v>
          </cell>
          <cell r="G12917" t="str">
            <v>01 Primary</v>
          </cell>
          <cell r="H12917" t="str">
            <v>24_Permanent Unaided</v>
          </cell>
          <cell r="I12917" t="e">
            <v>#N/A</v>
          </cell>
          <cell r="J12917">
            <v>1</v>
          </cell>
          <cell r="K12917">
            <v>7</v>
          </cell>
          <cell r="L12917">
            <v>2</v>
          </cell>
          <cell r="M12917">
            <v>2</v>
          </cell>
          <cell r="N12917">
            <v>4</v>
          </cell>
          <cell r="O12917">
            <v>1</v>
          </cell>
          <cell r="P12917">
            <v>1</v>
          </cell>
          <cell r="Q12917">
            <v>1</v>
          </cell>
          <cell r="R12917">
            <v>2</v>
          </cell>
          <cell r="S12917">
            <v>2</v>
          </cell>
          <cell r="T12917">
            <v>0</v>
          </cell>
          <cell r="U12917">
            <v>4</v>
          </cell>
          <cell r="V12917">
            <v>95</v>
          </cell>
          <cell r="W12917">
            <v>0</v>
          </cell>
          <cell r="X12917">
            <v>95</v>
          </cell>
        </row>
        <row r="12918">
          <cell r="D12918">
            <v>27060612317</v>
          </cell>
          <cell r="E12918" t="str">
            <v>SHRI. LAXMINARAYAN  INNANI  PRIMARY SCHOOL WASHIM</v>
          </cell>
          <cell r="F12918">
            <v>2</v>
          </cell>
          <cell r="G12918" t="str">
            <v>02 Primary with Upper Primary</v>
          </cell>
          <cell r="H12918" t="str">
            <v>17_Pvt. Aided</v>
          </cell>
          <cell r="I12918" t="e">
            <v>#N/A</v>
          </cell>
          <cell r="J12918">
            <v>2</v>
          </cell>
          <cell r="K12918">
            <v>8</v>
          </cell>
          <cell r="L12918">
            <v>1</v>
          </cell>
          <cell r="M12918">
            <v>1</v>
          </cell>
          <cell r="N12918">
            <v>1</v>
          </cell>
          <cell r="O12918">
            <v>2</v>
          </cell>
          <cell r="P12918">
            <v>1</v>
          </cell>
          <cell r="Q12918">
            <v>1</v>
          </cell>
          <cell r="R12918">
            <v>2</v>
          </cell>
          <cell r="S12918">
            <v>1</v>
          </cell>
          <cell r="T12918">
            <v>0</v>
          </cell>
          <cell r="U12918">
            <v>6</v>
          </cell>
          <cell r="V12918">
            <v>138</v>
          </cell>
          <cell r="W12918">
            <v>61</v>
          </cell>
          <cell r="X12918">
            <v>199</v>
          </cell>
        </row>
        <row r="12919">
          <cell r="D12919">
            <v>27060612318</v>
          </cell>
          <cell r="E12919" t="str">
            <v>SAU.SUSHILATAI JADHAV VIDHYANIKETAN LAKHALA, WASHIM</v>
          </cell>
          <cell r="F12919">
            <v>2</v>
          </cell>
          <cell r="G12919" t="str">
            <v>02 Primary with Upper Primary</v>
          </cell>
          <cell r="H12919" t="str">
            <v>17_Pvt. Aided</v>
          </cell>
          <cell r="I12919" t="e">
            <v>#N/A</v>
          </cell>
          <cell r="J12919">
            <v>2</v>
          </cell>
          <cell r="K12919">
            <v>7</v>
          </cell>
          <cell r="L12919">
            <v>1</v>
          </cell>
          <cell r="M12919">
            <v>1</v>
          </cell>
          <cell r="N12919">
            <v>3</v>
          </cell>
          <cell r="O12919">
            <v>1</v>
          </cell>
          <cell r="P12919">
            <v>5</v>
          </cell>
          <cell r="Q12919">
            <v>1</v>
          </cell>
          <cell r="R12919">
            <v>1</v>
          </cell>
          <cell r="S12919">
            <v>2</v>
          </cell>
          <cell r="T12919">
            <v>0</v>
          </cell>
          <cell r="U12919">
            <v>8</v>
          </cell>
          <cell r="V12919">
            <v>276</v>
          </cell>
          <cell r="W12919">
            <v>155</v>
          </cell>
          <cell r="X12919">
            <v>431</v>
          </cell>
        </row>
        <row r="12920">
          <cell r="D12920">
            <v>27060612319</v>
          </cell>
          <cell r="E12920" t="str">
            <v>RANI LAXMIBAI PR.KANYA SCHOO WASHIM</v>
          </cell>
          <cell r="F12920">
            <v>1</v>
          </cell>
          <cell r="G12920" t="str">
            <v>01 Primary</v>
          </cell>
          <cell r="H12920" t="str">
            <v>17_Pvt. Aided</v>
          </cell>
          <cell r="I12920" t="e">
            <v>#N/A</v>
          </cell>
          <cell r="J12920">
            <v>2</v>
          </cell>
          <cell r="K12920">
            <v>4</v>
          </cell>
          <cell r="L12920">
            <v>2</v>
          </cell>
          <cell r="M12920">
            <v>2</v>
          </cell>
          <cell r="N12920">
            <v>1</v>
          </cell>
          <cell r="O12920">
            <v>1</v>
          </cell>
          <cell r="P12920">
            <v>3</v>
          </cell>
          <cell r="Q12920">
            <v>2</v>
          </cell>
          <cell r="R12920">
            <v>1</v>
          </cell>
          <cell r="S12920">
            <v>1</v>
          </cell>
          <cell r="T12920">
            <v>0</v>
          </cell>
          <cell r="U12920">
            <v>4</v>
          </cell>
          <cell r="V12920">
            <v>222</v>
          </cell>
          <cell r="W12920">
            <v>0</v>
          </cell>
          <cell r="X12920">
            <v>222</v>
          </cell>
        </row>
        <row r="12921">
          <cell r="D12921">
            <v>27060612320</v>
          </cell>
          <cell r="E12921" t="str">
            <v>MULIBAI CHARKHA PR. ENGLISH SC</v>
          </cell>
          <cell r="F12921">
            <v>6</v>
          </cell>
          <cell r="G12921" t="str">
            <v>03 Pr. Up Pr. And Secondary Only</v>
          </cell>
          <cell r="H12921" t="str">
            <v>24_Permanent Unaided</v>
          </cell>
          <cell r="I12921" t="e">
            <v>#N/A</v>
          </cell>
          <cell r="J12921">
            <v>1</v>
          </cell>
          <cell r="K12921">
            <v>10</v>
          </cell>
          <cell r="L12921">
            <v>5</v>
          </cell>
          <cell r="M12921">
            <v>5</v>
          </cell>
          <cell r="N12921">
            <v>1</v>
          </cell>
          <cell r="O12921">
            <v>1</v>
          </cell>
          <cell r="P12921">
            <v>1</v>
          </cell>
          <cell r="Q12921">
            <v>1</v>
          </cell>
          <cell r="R12921">
            <v>2</v>
          </cell>
          <cell r="S12921">
            <v>1</v>
          </cell>
          <cell r="T12921">
            <v>0</v>
          </cell>
          <cell r="U12921">
            <v>22</v>
          </cell>
          <cell r="V12921">
            <v>409</v>
          </cell>
          <cell r="W12921">
            <v>285</v>
          </cell>
          <cell r="X12921">
            <v>694</v>
          </cell>
        </row>
        <row r="12922">
          <cell r="D12922">
            <v>27060612321</v>
          </cell>
          <cell r="E12922" t="str">
            <v>SMT. AYODHYADEVI INNANI ENGLISH SCHOOL WASHIM</v>
          </cell>
          <cell r="F12922">
            <v>6</v>
          </cell>
          <cell r="G12922" t="str">
            <v>03 Pr. Up Pr. And Secondary Only</v>
          </cell>
          <cell r="H12922" t="str">
            <v>24_Permanent Unaided</v>
          </cell>
          <cell r="I12922" t="e">
            <v>#N/A</v>
          </cell>
          <cell r="J12922">
            <v>3</v>
          </cell>
          <cell r="K12922">
            <v>8</v>
          </cell>
          <cell r="L12922">
            <v>1</v>
          </cell>
          <cell r="M12922">
            <v>1</v>
          </cell>
          <cell r="N12922">
            <v>3</v>
          </cell>
          <cell r="O12922">
            <v>2</v>
          </cell>
          <cell r="P12922">
            <v>1</v>
          </cell>
          <cell r="Q12922">
            <v>1</v>
          </cell>
          <cell r="R12922">
            <v>2</v>
          </cell>
          <cell r="S12922">
            <v>2</v>
          </cell>
          <cell r="T12922">
            <v>0</v>
          </cell>
          <cell r="U12922">
            <v>8</v>
          </cell>
          <cell r="V12922">
            <v>72</v>
          </cell>
          <cell r="W12922">
            <v>66</v>
          </cell>
          <cell r="X12922">
            <v>138</v>
          </cell>
        </row>
        <row r="12923">
          <cell r="D12923">
            <v>27060612322</v>
          </cell>
          <cell r="E12923" t="str">
            <v>SHRI SANMATI CONVENT WASHIM</v>
          </cell>
          <cell r="F12923">
            <v>1</v>
          </cell>
          <cell r="G12923" t="str">
            <v>01 Primary</v>
          </cell>
          <cell r="H12923" t="str">
            <v>24_Permanent Unaided</v>
          </cell>
          <cell r="I12923" t="e">
            <v>#N/A</v>
          </cell>
          <cell r="J12923">
            <v>1</v>
          </cell>
          <cell r="K12923">
            <v>5</v>
          </cell>
          <cell r="L12923">
            <v>2</v>
          </cell>
          <cell r="M12923">
            <v>1</v>
          </cell>
          <cell r="N12923">
            <v>1</v>
          </cell>
          <cell r="O12923">
            <v>2</v>
          </cell>
          <cell r="P12923">
            <v>1</v>
          </cell>
          <cell r="Q12923">
            <v>1</v>
          </cell>
          <cell r="R12923">
            <v>2</v>
          </cell>
          <cell r="S12923">
            <v>1</v>
          </cell>
          <cell r="T12923">
            <v>0</v>
          </cell>
          <cell r="U12923">
            <v>6</v>
          </cell>
          <cell r="V12923">
            <v>165</v>
          </cell>
          <cell r="W12923">
            <v>0</v>
          </cell>
          <cell r="X12923">
            <v>165</v>
          </cell>
        </row>
        <row r="12924">
          <cell r="D12924">
            <v>27060612323</v>
          </cell>
          <cell r="E12924" t="str">
            <v>SHANTINIKETAN ENGLISH SCHOOL WASHIM</v>
          </cell>
          <cell r="F12924">
            <v>6</v>
          </cell>
          <cell r="G12924" t="str">
            <v>03 Pr. Up Pr. And Secondary Only</v>
          </cell>
          <cell r="H12924" t="str">
            <v>24_Permanent Unaided</v>
          </cell>
          <cell r="I12924" t="e">
            <v>#N/A</v>
          </cell>
          <cell r="J12924">
            <v>2</v>
          </cell>
          <cell r="K12924">
            <v>16</v>
          </cell>
          <cell r="L12924">
            <v>5</v>
          </cell>
          <cell r="M12924">
            <v>5</v>
          </cell>
          <cell r="N12924">
            <v>1</v>
          </cell>
          <cell r="O12924">
            <v>1</v>
          </cell>
          <cell r="P12924">
            <v>1</v>
          </cell>
          <cell r="Q12924">
            <v>1</v>
          </cell>
          <cell r="R12924">
            <v>2</v>
          </cell>
          <cell r="S12924">
            <v>1</v>
          </cell>
          <cell r="T12924">
            <v>0</v>
          </cell>
          <cell r="U12924">
            <v>8</v>
          </cell>
          <cell r="V12924">
            <v>493</v>
          </cell>
          <cell r="W12924">
            <v>290</v>
          </cell>
          <cell r="X12924">
            <v>783</v>
          </cell>
        </row>
        <row r="12925">
          <cell r="D12925">
            <v>27060612324</v>
          </cell>
          <cell r="E12925" t="str">
            <v>Z.P. (EX.GOV.) SECONDARY &amp; HIGHER SECONDARY SCHOOL WASHIM</v>
          </cell>
          <cell r="F12925">
            <v>3</v>
          </cell>
          <cell r="G12925" t="str">
            <v>04 Pr. With Up.Pr. Sec. and H.Sec.</v>
          </cell>
          <cell r="H12925" t="str">
            <v>02_Zilla Parishad</v>
          </cell>
          <cell r="I12925" t="e">
            <v>#N/A</v>
          </cell>
          <cell r="J12925">
            <v>3</v>
          </cell>
          <cell r="K12925">
            <v>4</v>
          </cell>
          <cell r="L12925">
            <v>2</v>
          </cell>
          <cell r="M12925">
            <v>2</v>
          </cell>
          <cell r="N12925">
            <v>2</v>
          </cell>
          <cell r="O12925">
            <v>1</v>
          </cell>
          <cell r="P12925">
            <v>7</v>
          </cell>
          <cell r="Q12925">
            <v>1</v>
          </cell>
          <cell r="R12925">
            <v>2</v>
          </cell>
          <cell r="S12925">
            <v>1</v>
          </cell>
          <cell r="T12925">
            <v>0</v>
          </cell>
          <cell r="U12925">
            <v>3</v>
          </cell>
          <cell r="V12925">
            <v>9</v>
          </cell>
          <cell r="W12925">
            <v>110</v>
          </cell>
          <cell r="X12925">
            <v>119</v>
          </cell>
        </row>
        <row r="12926">
          <cell r="D12926">
            <v>27060612325</v>
          </cell>
          <cell r="E12926" t="str">
            <v>N.P.Mahatma Gandhi Vidhyalaya Washim</v>
          </cell>
          <cell r="F12926">
            <v>3</v>
          </cell>
          <cell r="G12926" t="str">
            <v>04 Pr. With Up.Pr. Sec. and H.Sec.</v>
          </cell>
          <cell r="H12926" t="str">
            <v>04_Nagar Palika</v>
          </cell>
          <cell r="I12926" t="e">
            <v>#N/A</v>
          </cell>
          <cell r="J12926">
            <v>3</v>
          </cell>
          <cell r="K12926">
            <v>10</v>
          </cell>
          <cell r="L12926">
            <v>1</v>
          </cell>
          <cell r="M12926">
            <v>1</v>
          </cell>
          <cell r="N12926">
            <v>3</v>
          </cell>
          <cell r="O12926">
            <v>2</v>
          </cell>
          <cell r="P12926">
            <v>5</v>
          </cell>
          <cell r="Q12926">
            <v>1</v>
          </cell>
          <cell r="R12926">
            <v>2</v>
          </cell>
          <cell r="S12926">
            <v>1</v>
          </cell>
          <cell r="T12926">
            <v>0</v>
          </cell>
          <cell r="U12926">
            <v>14</v>
          </cell>
          <cell r="V12926">
            <v>52</v>
          </cell>
          <cell r="W12926">
            <v>289</v>
          </cell>
          <cell r="X12926">
            <v>341</v>
          </cell>
        </row>
        <row r="12927">
          <cell r="D12927">
            <v>27060612326</v>
          </cell>
          <cell r="E12927" t="str">
            <v>SHRI SHIVAJI HIGH SCHOOL WASHIM</v>
          </cell>
          <cell r="F12927">
            <v>3</v>
          </cell>
          <cell r="G12927" t="str">
            <v>04 Pr. With Up.Pr. Sec. and H.Sec.</v>
          </cell>
          <cell r="H12927" t="str">
            <v>17_Pvt. Aided</v>
          </cell>
          <cell r="I12927" t="e">
            <v>#N/A</v>
          </cell>
          <cell r="J12927">
            <v>1</v>
          </cell>
          <cell r="K12927">
            <v>18</v>
          </cell>
          <cell r="L12927">
            <v>25</v>
          </cell>
          <cell r="M12927">
            <v>25</v>
          </cell>
          <cell r="N12927">
            <v>3</v>
          </cell>
          <cell r="O12927">
            <v>1</v>
          </cell>
          <cell r="P12927">
            <v>3</v>
          </cell>
          <cell r="Q12927">
            <v>1</v>
          </cell>
          <cell r="R12927">
            <v>2</v>
          </cell>
          <cell r="S12927">
            <v>1</v>
          </cell>
          <cell r="T12927">
            <v>0</v>
          </cell>
          <cell r="U12927">
            <v>7</v>
          </cell>
          <cell r="V12927">
            <v>221</v>
          </cell>
          <cell r="W12927">
            <v>881</v>
          </cell>
          <cell r="X12927">
            <v>1102</v>
          </cell>
        </row>
        <row r="12928">
          <cell r="D12928">
            <v>27060612327</v>
          </cell>
          <cell r="E12928" t="str">
            <v>SHRI. BAKLIWAL VIDYALAYA WASHIM</v>
          </cell>
          <cell r="F12928">
            <v>3</v>
          </cell>
          <cell r="G12928" t="str">
            <v>04 Pr. With Up.Pr. Sec. and H.Sec.</v>
          </cell>
          <cell r="H12928" t="str">
            <v>17_Pvt. Aided</v>
          </cell>
          <cell r="I12928" t="e">
            <v>#N/A</v>
          </cell>
          <cell r="J12928">
            <v>2</v>
          </cell>
          <cell r="K12928">
            <v>17</v>
          </cell>
          <cell r="L12928">
            <v>3</v>
          </cell>
          <cell r="M12928">
            <v>2</v>
          </cell>
          <cell r="N12928">
            <v>3</v>
          </cell>
          <cell r="O12928">
            <v>1</v>
          </cell>
          <cell r="P12928">
            <v>1</v>
          </cell>
          <cell r="Q12928">
            <v>1</v>
          </cell>
          <cell r="R12928">
            <v>1</v>
          </cell>
          <cell r="S12928">
            <v>1</v>
          </cell>
          <cell r="T12928">
            <v>0</v>
          </cell>
          <cell r="U12928">
            <v>19</v>
          </cell>
          <cell r="V12928">
            <v>227</v>
          </cell>
          <cell r="W12928">
            <v>725</v>
          </cell>
          <cell r="X12928">
            <v>952</v>
          </cell>
        </row>
        <row r="12929">
          <cell r="D12929">
            <v>27060612328</v>
          </cell>
          <cell r="E12929" t="str">
            <v>SMT. MALATIBAI SARNAIK VIDHYALAYA, WASHIM</v>
          </cell>
          <cell r="F12929">
            <v>6</v>
          </cell>
          <cell r="G12929" t="str">
            <v>03 Pr. Up Pr. And Secondary Only</v>
          </cell>
          <cell r="H12929" t="str">
            <v>17_Pvt. Aided</v>
          </cell>
          <cell r="I12929" t="e">
            <v>#N/A</v>
          </cell>
          <cell r="J12929">
            <v>1</v>
          </cell>
          <cell r="K12929">
            <v>4</v>
          </cell>
          <cell r="L12929">
            <v>2</v>
          </cell>
          <cell r="M12929">
            <v>1</v>
          </cell>
          <cell r="N12929">
            <v>3</v>
          </cell>
          <cell r="O12929">
            <v>2</v>
          </cell>
          <cell r="P12929">
            <v>1</v>
          </cell>
          <cell r="Q12929">
            <v>1</v>
          </cell>
          <cell r="R12929">
            <v>1</v>
          </cell>
          <cell r="S12929">
            <v>1</v>
          </cell>
          <cell r="T12929">
            <v>0</v>
          </cell>
          <cell r="U12929">
            <v>6</v>
          </cell>
          <cell r="V12929">
            <v>79</v>
          </cell>
          <cell r="W12929">
            <v>261</v>
          </cell>
          <cell r="X12929">
            <v>340</v>
          </cell>
        </row>
        <row r="12930">
          <cell r="D12930">
            <v>27060612329</v>
          </cell>
          <cell r="E12930" t="str">
            <v>SHRIMATI RADHADEVI BAKLIWAL KANYA VIDHYANIKETAN WASHIM</v>
          </cell>
          <cell r="F12930">
            <v>6</v>
          </cell>
          <cell r="G12930" t="str">
            <v>03 Pr. Up Pr. And Secondary Only</v>
          </cell>
          <cell r="H12930" t="str">
            <v>17_Pvt. Aided</v>
          </cell>
          <cell r="I12930" t="e">
            <v>#N/A</v>
          </cell>
          <cell r="J12930">
            <v>1</v>
          </cell>
          <cell r="K12930">
            <v>4</v>
          </cell>
          <cell r="L12930">
            <v>2</v>
          </cell>
          <cell r="M12930">
            <v>0</v>
          </cell>
          <cell r="N12930">
            <v>1</v>
          </cell>
          <cell r="O12930">
            <v>1</v>
          </cell>
          <cell r="P12930">
            <v>1</v>
          </cell>
          <cell r="Q12930">
            <v>1</v>
          </cell>
          <cell r="R12930">
            <v>1</v>
          </cell>
          <cell r="S12930">
            <v>1</v>
          </cell>
          <cell r="T12930">
            <v>0</v>
          </cell>
          <cell r="U12930">
            <v>5</v>
          </cell>
          <cell r="V12930">
            <v>39</v>
          </cell>
          <cell r="W12930">
            <v>186</v>
          </cell>
          <cell r="X12930">
            <v>225</v>
          </cell>
        </row>
        <row r="12931">
          <cell r="D12931">
            <v>27060612330</v>
          </cell>
          <cell r="E12931" t="str">
            <v>REKHATAI RASHTRIY KANYA VIDHYALAYA WASHIM</v>
          </cell>
          <cell r="F12931">
            <v>3</v>
          </cell>
          <cell r="G12931" t="str">
            <v>04 Pr. With Up.Pr. Sec. and H.Sec.</v>
          </cell>
          <cell r="H12931" t="str">
            <v>17_Pvt. Aided</v>
          </cell>
          <cell r="I12931" t="e">
            <v>#N/A</v>
          </cell>
          <cell r="J12931">
            <v>1</v>
          </cell>
          <cell r="K12931">
            <v>10</v>
          </cell>
          <cell r="L12931">
            <v>5</v>
          </cell>
          <cell r="M12931">
            <v>5</v>
          </cell>
          <cell r="N12931">
            <v>2</v>
          </cell>
          <cell r="O12931">
            <v>2</v>
          </cell>
          <cell r="P12931">
            <v>1</v>
          </cell>
          <cell r="Q12931">
            <v>1</v>
          </cell>
          <cell r="R12931">
            <v>1</v>
          </cell>
          <cell r="S12931">
            <v>1</v>
          </cell>
          <cell r="T12931">
            <v>0</v>
          </cell>
          <cell r="U12931">
            <v>7</v>
          </cell>
          <cell r="V12931">
            <v>68</v>
          </cell>
          <cell r="W12931">
            <v>368</v>
          </cell>
          <cell r="X12931">
            <v>436</v>
          </cell>
        </row>
        <row r="12932">
          <cell r="D12932">
            <v>27060612331</v>
          </cell>
          <cell r="E12932" t="str">
            <v>SHRI. LAXMINARAYAN INNANI HIGH-SCHOOL WASHIM</v>
          </cell>
          <cell r="F12932">
            <v>6</v>
          </cell>
          <cell r="G12932" t="str">
            <v>03 Pr. Up Pr. And Secondary Only</v>
          </cell>
          <cell r="H12932" t="str">
            <v>17_Pvt. Aided</v>
          </cell>
          <cell r="I12932" t="e">
            <v>#N/A</v>
          </cell>
          <cell r="J12932">
            <v>2</v>
          </cell>
          <cell r="K12932">
            <v>4</v>
          </cell>
          <cell r="L12932">
            <v>1</v>
          </cell>
          <cell r="M12932">
            <v>1</v>
          </cell>
          <cell r="N12932">
            <v>3</v>
          </cell>
          <cell r="O12932">
            <v>2</v>
          </cell>
          <cell r="P12932">
            <v>6</v>
          </cell>
          <cell r="Q12932">
            <v>1</v>
          </cell>
          <cell r="R12932">
            <v>1</v>
          </cell>
          <cell r="S12932">
            <v>2</v>
          </cell>
          <cell r="T12932">
            <v>0</v>
          </cell>
          <cell r="U12932">
            <v>3</v>
          </cell>
          <cell r="V12932">
            <v>0</v>
          </cell>
          <cell r="W12932">
            <v>77</v>
          </cell>
          <cell r="X12932">
            <v>77</v>
          </cell>
        </row>
        <row r="12933">
          <cell r="D12933">
            <v>27060612332</v>
          </cell>
          <cell r="E12933" t="str">
            <v>PARMVEER AB.HAMID URDU &amp; JR.COLLEGE WASHIM</v>
          </cell>
          <cell r="F12933">
            <v>3</v>
          </cell>
          <cell r="G12933" t="str">
            <v>04 Pr. With Up.Pr. Sec. and H.Sec.</v>
          </cell>
          <cell r="H12933" t="str">
            <v>17_Pvt. Aided</v>
          </cell>
          <cell r="I12933" t="e">
            <v>#N/A</v>
          </cell>
          <cell r="J12933">
            <v>2</v>
          </cell>
          <cell r="K12933">
            <v>5</v>
          </cell>
          <cell r="L12933">
            <v>2</v>
          </cell>
          <cell r="M12933">
            <v>2</v>
          </cell>
          <cell r="N12933">
            <v>3</v>
          </cell>
          <cell r="O12933">
            <v>2</v>
          </cell>
          <cell r="P12933">
            <v>5</v>
          </cell>
          <cell r="Q12933">
            <v>1</v>
          </cell>
          <cell r="R12933">
            <v>2</v>
          </cell>
          <cell r="S12933">
            <v>1</v>
          </cell>
          <cell r="T12933">
            <v>0</v>
          </cell>
          <cell r="U12933">
            <v>5</v>
          </cell>
          <cell r="V12933">
            <v>28</v>
          </cell>
          <cell r="W12933">
            <v>155</v>
          </cell>
          <cell r="X12933">
            <v>183</v>
          </cell>
        </row>
        <row r="12934">
          <cell r="D12934">
            <v>27060612334</v>
          </cell>
          <cell r="E12934" t="str">
            <v>NAVODYAYA VIDYALAYA WASHIM</v>
          </cell>
          <cell r="F12934">
            <v>5</v>
          </cell>
          <cell r="G12934" t="str">
            <v>07 Up. Pr. Secondary and Higher Sec</v>
          </cell>
          <cell r="H12934" t="str">
            <v>13_Navoday Vodyalay</v>
          </cell>
          <cell r="I12934" t="e">
            <v>#N/A</v>
          </cell>
          <cell r="J12934">
            <v>3</v>
          </cell>
          <cell r="K12934">
            <v>14</v>
          </cell>
          <cell r="L12934">
            <v>6</v>
          </cell>
          <cell r="M12934">
            <v>6</v>
          </cell>
          <cell r="N12934">
            <v>3</v>
          </cell>
          <cell r="O12934">
            <v>1</v>
          </cell>
          <cell r="P12934">
            <v>1</v>
          </cell>
          <cell r="Q12934">
            <v>1</v>
          </cell>
          <cell r="R12934">
            <v>1</v>
          </cell>
          <cell r="S12934">
            <v>1</v>
          </cell>
          <cell r="T12934">
            <v>0</v>
          </cell>
          <cell r="U12934">
            <v>13</v>
          </cell>
          <cell r="V12934">
            <v>0</v>
          </cell>
          <cell r="W12934">
            <v>239</v>
          </cell>
          <cell r="X12934">
            <v>239</v>
          </cell>
        </row>
        <row r="12935">
          <cell r="D12935">
            <v>27060612335</v>
          </cell>
          <cell r="E12935" t="str">
            <v>SUPDT.GAZZETED GOVT.MULTIPURPOSE COMPLEX FOR PH. CHILDREN WASHIM</v>
          </cell>
          <cell r="F12935">
            <v>1</v>
          </cell>
          <cell r="G12935" t="str">
            <v>01 Primary</v>
          </cell>
          <cell r="H12935" t="str">
            <v>08_Social Welfare</v>
          </cell>
          <cell r="I12935" t="e">
            <v>#N/A</v>
          </cell>
          <cell r="J12935">
            <v>3</v>
          </cell>
          <cell r="K12935">
            <v>2</v>
          </cell>
          <cell r="L12935">
            <v>2</v>
          </cell>
          <cell r="M12935">
            <v>2</v>
          </cell>
          <cell r="N12935">
            <v>3</v>
          </cell>
          <cell r="O12935">
            <v>2</v>
          </cell>
          <cell r="P12935">
            <v>5</v>
          </cell>
          <cell r="Q12935">
            <v>1</v>
          </cell>
          <cell r="R12935">
            <v>1</v>
          </cell>
          <cell r="S12935">
            <v>2</v>
          </cell>
          <cell r="T12935">
            <v>0</v>
          </cell>
          <cell r="U12935">
            <v>4</v>
          </cell>
          <cell r="V12935">
            <v>2</v>
          </cell>
          <cell r="W12935">
            <v>0</v>
          </cell>
          <cell r="X12935">
            <v>2</v>
          </cell>
        </row>
        <row r="12936">
          <cell r="D12936">
            <v>27060612336</v>
          </cell>
          <cell r="E12936" t="str">
            <v>HAJI BADRUDDIN BENIWALE URDU HIGH SCHOOL WASHIM</v>
          </cell>
          <cell r="F12936">
            <v>6</v>
          </cell>
          <cell r="G12936" t="str">
            <v>03 Pr. Up Pr. And Secondary Only</v>
          </cell>
          <cell r="H12936" t="str">
            <v>17_Pvt. Aided</v>
          </cell>
          <cell r="I12936" t="e">
            <v>#N/A</v>
          </cell>
          <cell r="J12936">
            <v>1</v>
          </cell>
          <cell r="K12936">
            <v>5</v>
          </cell>
          <cell r="L12936">
            <v>2</v>
          </cell>
          <cell r="M12936">
            <v>2</v>
          </cell>
          <cell r="N12936">
            <v>1</v>
          </cell>
          <cell r="O12936">
            <v>1</v>
          </cell>
          <cell r="P12936">
            <v>1</v>
          </cell>
          <cell r="Q12936">
            <v>1</v>
          </cell>
          <cell r="R12936">
            <v>1</v>
          </cell>
          <cell r="S12936">
            <v>1</v>
          </cell>
          <cell r="T12936">
            <v>0</v>
          </cell>
          <cell r="U12936">
            <v>6</v>
          </cell>
          <cell r="V12936">
            <v>26</v>
          </cell>
          <cell r="W12936">
            <v>210</v>
          </cell>
          <cell r="X12936">
            <v>236</v>
          </cell>
        </row>
        <row r="12937">
          <cell r="D12937">
            <v>27060612337</v>
          </cell>
          <cell r="E12937" t="str">
            <v>YASHVANTRAO CHAUHAN SAINIK SCHOOL SUPKHELA</v>
          </cell>
          <cell r="F12937">
            <v>3</v>
          </cell>
          <cell r="G12937" t="str">
            <v>04 Pr. With Up.Pr. Sec. and H.Sec.</v>
          </cell>
          <cell r="H12937" t="str">
            <v>19_Pvt. Military School</v>
          </cell>
          <cell r="I12937" t="e">
            <v>#N/A</v>
          </cell>
          <cell r="J12937">
            <v>1</v>
          </cell>
          <cell r="K12937">
            <v>12</v>
          </cell>
          <cell r="L12937">
            <v>0</v>
          </cell>
          <cell r="M12937">
            <v>6</v>
          </cell>
          <cell r="N12937">
            <v>2</v>
          </cell>
          <cell r="O12937">
            <v>1</v>
          </cell>
          <cell r="P12937">
            <v>3</v>
          </cell>
          <cell r="Q12937">
            <v>1</v>
          </cell>
          <cell r="R12937">
            <v>1</v>
          </cell>
          <cell r="S12937">
            <v>1</v>
          </cell>
          <cell r="T12937">
            <v>0</v>
          </cell>
          <cell r="U12937">
            <v>28</v>
          </cell>
          <cell r="V12937">
            <v>111</v>
          </cell>
          <cell r="W12937">
            <v>411</v>
          </cell>
          <cell r="X12937">
            <v>522</v>
          </cell>
        </row>
        <row r="12938">
          <cell r="D12938">
            <v>27060612338</v>
          </cell>
          <cell r="E12938" t="str">
            <v>SABERABI URDU PRIMARY SCHOOL WASHIM</v>
          </cell>
          <cell r="F12938">
            <v>2</v>
          </cell>
          <cell r="G12938" t="str">
            <v>02 Primary with Upper Primary</v>
          </cell>
          <cell r="H12938" t="str">
            <v>17_Pvt. Aided</v>
          </cell>
          <cell r="I12938" t="e">
            <v>#N/A</v>
          </cell>
          <cell r="J12938">
            <v>1</v>
          </cell>
          <cell r="K12938">
            <v>11</v>
          </cell>
          <cell r="L12938">
            <v>4</v>
          </cell>
          <cell r="M12938">
            <v>4</v>
          </cell>
          <cell r="N12938">
            <v>1</v>
          </cell>
          <cell r="O12938">
            <v>2</v>
          </cell>
          <cell r="P12938">
            <v>1</v>
          </cell>
          <cell r="Q12938">
            <v>1</v>
          </cell>
          <cell r="R12938">
            <v>1</v>
          </cell>
          <cell r="S12938">
            <v>1</v>
          </cell>
          <cell r="T12938">
            <v>0</v>
          </cell>
          <cell r="U12938">
            <v>8</v>
          </cell>
          <cell r="V12938">
            <v>200</v>
          </cell>
          <cell r="W12938">
            <v>69</v>
          </cell>
          <cell r="X12938">
            <v>269</v>
          </cell>
        </row>
        <row r="12939">
          <cell r="D12939">
            <v>27060612339</v>
          </cell>
          <cell r="E12939" t="str">
            <v>VIDHYABHARATI PRI &amp; MADHYAMIK VIDHYALAYA WASHIM</v>
          </cell>
          <cell r="F12939">
            <v>6</v>
          </cell>
          <cell r="G12939" t="str">
            <v>03 Pr. Up Pr. And Secondary Only</v>
          </cell>
          <cell r="H12939" t="str">
            <v>17_Pvt. Aided</v>
          </cell>
          <cell r="I12939" t="e">
            <v>#N/A</v>
          </cell>
          <cell r="J12939">
            <v>1</v>
          </cell>
          <cell r="K12939">
            <v>18</v>
          </cell>
          <cell r="L12939">
            <v>3</v>
          </cell>
          <cell r="M12939">
            <v>3</v>
          </cell>
          <cell r="N12939">
            <v>3</v>
          </cell>
          <cell r="O12939">
            <v>1</v>
          </cell>
          <cell r="P12939">
            <v>1</v>
          </cell>
          <cell r="Q12939">
            <v>1</v>
          </cell>
          <cell r="R12939">
            <v>2</v>
          </cell>
          <cell r="S12939">
            <v>1</v>
          </cell>
          <cell r="T12939">
            <v>2</v>
          </cell>
          <cell r="U12939">
            <v>16</v>
          </cell>
          <cell r="V12939">
            <v>345</v>
          </cell>
          <cell r="W12939">
            <v>182</v>
          </cell>
          <cell r="X12939">
            <v>527</v>
          </cell>
        </row>
        <row r="12940">
          <cell r="D12940">
            <v>27060612340</v>
          </cell>
          <cell r="E12940" t="str">
            <v>MANGAL VIDHVYA NIKATEN WASHIM</v>
          </cell>
          <cell r="F12940">
            <v>2</v>
          </cell>
          <cell r="G12940" t="str">
            <v>02 Primary with Upper Primary</v>
          </cell>
          <cell r="H12940" t="str">
            <v>18_Partially Aided</v>
          </cell>
          <cell r="I12940" t="e">
            <v>#N/A</v>
          </cell>
          <cell r="J12940">
            <v>1</v>
          </cell>
          <cell r="K12940">
            <v>8</v>
          </cell>
          <cell r="L12940">
            <v>1</v>
          </cell>
          <cell r="M12940">
            <v>1</v>
          </cell>
          <cell r="N12940">
            <v>3</v>
          </cell>
          <cell r="O12940">
            <v>2</v>
          </cell>
          <cell r="P12940">
            <v>2</v>
          </cell>
          <cell r="Q12940">
            <v>1</v>
          </cell>
          <cell r="R12940">
            <v>2</v>
          </cell>
          <cell r="S12940">
            <v>1</v>
          </cell>
          <cell r="T12940">
            <v>1</v>
          </cell>
          <cell r="U12940">
            <v>8</v>
          </cell>
          <cell r="V12940">
            <v>153</v>
          </cell>
          <cell r="W12940">
            <v>54</v>
          </cell>
          <cell r="X12940">
            <v>207</v>
          </cell>
        </row>
        <row r="12941">
          <cell r="D12941">
            <v>27060612341</v>
          </cell>
          <cell r="E12941" t="str">
            <v>SHRI.RAJIV GANDHI VIDHYALAYA WASHIM</v>
          </cell>
          <cell r="F12941">
            <v>6</v>
          </cell>
          <cell r="G12941" t="str">
            <v>03 Pr. Up Pr. And Secondary Only</v>
          </cell>
          <cell r="H12941" t="str">
            <v>17_Pvt. Aided</v>
          </cell>
          <cell r="I12941" t="e">
            <v>#N/A</v>
          </cell>
          <cell r="J12941">
            <v>2</v>
          </cell>
          <cell r="K12941">
            <v>4</v>
          </cell>
          <cell r="L12941">
            <v>1</v>
          </cell>
          <cell r="M12941">
            <v>1</v>
          </cell>
          <cell r="N12941">
            <v>1</v>
          </cell>
          <cell r="O12941">
            <v>1</v>
          </cell>
          <cell r="P12941">
            <v>3</v>
          </cell>
          <cell r="Q12941">
            <v>1</v>
          </cell>
          <cell r="R12941">
            <v>1</v>
          </cell>
          <cell r="S12941">
            <v>1</v>
          </cell>
          <cell r="T12941">
            <v>0</v>
          </cell>
          <cell r="U12941">
            <v>4</v>
          </cell>
          <cell r="V12941">
            <v>24</v>
          </cell>
          <cell r="W12941">
            <v>110</v>
          </cell>
          <cell r="X12941">
            <v>134</v>
          </cell>
        </row>
        <row r="12942">
          <cell r="D12942">
            <v>27060612342</v>
          </cell>
          <cell r="E12942" t="str">
            <v>MAUNT CARMEL ENG. PRI. WAHIM</v>
          </cell>
          <cell r="F12942">
            <v>6</v>
          </cell>
          <cell r="G12942" t="str">
            <v>03 Pr. Up Pr. And Secondary Only</v>
          </cell>
          <cell r="H12942" t="str">
            <v>24_Permanent Unaided</v>
          </cell>
          <cell r="I12942" t="e">
            <v>#N/A</v>
          </cell>
          <cell r="J12942">
            <v>1</v>
          </cell>
          <cell r="K12942">
            <v>13</v>
          </cell>
          <cell r="L12942">
            <v>4</v>
          </cell>
          <cell r="M12942">
            <v>4</v>
          </cell>
          <cell r="N12942">
            <v>3</v>
          </cell>
          <cell r="O12942">
            <v>2</v>
          </cell>
          <cell r="P12942">
            <v>3</v>
          </cell>
          <cell r="Q12942">
            <v>1</v>
          </cell>
          <cell r="R12942">
            <v>2</v>
          </cell>
          <cell r="S12942">
            <v>1</v>
          </cell>
          <cell r="T12942">
            <v>0</v>
          </cell>
          <cell r="U12942">
            <v>11</v>
          </cell>
          <cell r="V12942">
            <v>653</v>
          </cell>
          <cell r="W12942">
            <v>216</v>
          </cell>
          <cell r="X12942">
            <v>869</v>
          </cell>
        </row>
        <row r="12943">
          <cell r="D12943">
            <v>27060612344</v>
          </cell>
          <cell r="E12943" t="str">
            <v>RANI LAXMIBAI KANYA SHALA WASHIM</v>
          </cell>
          <cell r="F12943">
            <v>3</v>
          </cell>
          <cell r="G12943" t="str">
            <v>04 Pr. With Up.Pr. Sec. and H.Sec.</v>
          </cell>
          <cell r="H12943" t="str">
            <v>17_Pvt. Aided</v>
          </cell>
          <cell r="I12943" t="e">
            <v>#N/A</v>
          </cell>
          <cell r="J12943">
            <v>2</v>
          </cell>
          <cell r="K12943">
            <v>13</v>
          </cell>
          <cell r="L12943">
            <v>3</v>
          </cell>
          <cell r="M12943">
            <v>0</v>
          </cell>
          <cell r="N12943">
            <v>1</v>
          </cell>
          <cell r="O12943">
            <v>1</v>
          </cell>
          <cell r="P12943">
            <v>3</v>
          </cell>
          <cell r="Q12943">
            <v>1</v>
          </cell>
          <cell r="R12943">
            <v>1</v>
          </cell>
          <cell r="S12943">
            <v>1</v>
          </cell>
          <cell r="T12943">
            <v>0</v>
          </cell>
          <cell r="U12943">
            <v>5</v>
          </cell>
          <cell r="V12943">
            <v>151</v>
          </cell>
          <cell r="W12943">
            <v>638</v>
          </cell>
          <cell r="X12943">
            <v>789</v>
          </cell>
        </row>
        <row r="12944">
          <cell r="D12944">
            <v>27060612345</v>
          </cell>
          <cell r="E12944" t="str">
            <v>VATSAGULM MARATHI PRIMARY SCHOOL, WASHIM</v>
          </cell>
          <cell r="F12944">
            <v>2</v>
          </cell>
          <cell r="G12944" t="str">
            <v>02 Primary with Upper Primary</v>
          </cell>
          <cell r="H12944" t="str">
            <v>17_Pvt. Aided</v>
          </cell>
          <cell r="I12944" t="e">
            <v>#N/A</v>
          </cell>
          <cell r="J12944">
            <v>2</v>
          </cell>
          <cell r="K12944">
            <v>7</v>
          </cell>
          <cell r="L12944">
            <v>3</v>
          </cell>
          <cell r="M12944">
            <v>3</v>
          </cell>
          <cell r="N12944">
            <v>4</v>
          </cell>
          <cell r="O12944">
            <v>1</v>
          </cell>
          <cell r="P12944">
            <v>3</v>
          </cell>
          <cell r="Q12944">
            <v>1</v>
          </cell>
          <cell r="R12944">
            <v>1</v>
          </cell>
          <cell r="S12944">
            <v>1</v>
          </cell>
          <cell r="T12944">
            <v>0</v>
          </cell>
          <cell r="U12944">
            <v>8</v>
          </cell>
          <cell r="V12944">
            <v>189</v>
          </cell>
          <cell r="W12944">
            <v>74</v>
          </cell>
          <cell r="X12944">
            <v>263</v>
          </cell>
        </row>
        <row r="12945">
          <cell r="D12945">
            <v>27060612346</v>
          </cell>
          <cell r="E12945" t="str">
            <v>ZPPS SUNDARWATIKA WASHIM</v>
          </cell>
          <cell r="F12945">
            <v>1</v>
          </cell>
          <cell r="G12945" t="str">
            <v>01 Primary</v>
          </cell>
          <cell r="H12945" t="str">
            <v>02_Zilla Parishad</v>
          </cell>
          <cell r="I12945" t="e">
            <v>#N/A</v>
          </cell>
          <cell r="J12945">
            <v>3</v>
          </cell>
          <cell r="K12945">
            <v>2</v>
          </cell>
          <cell r="L12945">
            <v>1</v>
          </cell>
          <cell r="M12945">
            <v>1</v>
          </cell>
          <cell r="N12945">
            <v>1</v>
          </cell>
          <cell r="O12945">
            <v>1</v>
          </cell>
          <cell r="P12945">
            <v>5</v>
          </cell>
          <cell r="Q12945">
            <v>2</v>
          </cell>
          <cell r="R12945">
            <v>1</v>
          </cell>
          <cell r="S12945">
            <v>1</v>
          </cell>
          <cell r="T12945">
            <v>0</v>
          </cell>
          <cell r="U12945">
            <v>2</v>
          </cell>
          <cell r="V12945">
            <v>20</v>
          </cell>
          <cell r="W12945">
            <v>0</v>
          </cell>
          <cell r="X12945">
            <v>20</v>
          </cell>
        </row>
        <row r="12946">
          <cell r="D12946">
            <v>27060612347</v>
          </cell>
          <cell r="E12946" t="str">
            <v>N.P. PRI SCHOOL SHASKIY WASAHAT WASHIM</v>
          </cell>
          <cell r="F12946">
            <v>1</v>
          </cell>
          <cell r="G12946" t="str">
            <v>01 Primary</v>
          </cell>
          <cell r="H12946" t="str">
            <v>04_Nagar Palika</v>
          </cell>
          <cell r="I12946" t="e">
            <v>#N/A</v>
          </cell>
          <cell r="J12946">
            <v>3</v>
          </cell>
          <cell r="K12946">
            <v>4</v>
          </cell>
          <cell r="L12946">
            <v>1</v>
          </cell>
          <cell r="M12946">
            <v>1</v>
          </cell>
          <cell r="N12946">
            <v>1</v>
          </cell>
          <cell r="O12946">
            <v>1</v>
          </cell>
          <cell r="P12946">
            <v>5</v>
          </cell>
          <cell r="Q12946">
            <v>1</v>
          </cell>
          <cell r="R12946">
            <v>1</v>
          </cell>
          <cell r="S12946">
            <v>1</v>
          </cell>
          <cell r="T12946">
            <v>0</v>
          </cell>
          <cell r="U12946">
            <v>4</v>
          </cell>
          <cell r="V12946">
            <v>98</v>
          </cell>
          <cell r="W12946">
            <v>0</v>
          </cell>
          <cell r="X12946">
            <v>98</v>
          </cell>
        </row>
        <row r="12947">
          <cell r="D12947">
            <v>27060612348</v>
          </cell>
          <cell r="E12947" t="str">
            <v>N.P. PRI. SCHOOL SOUTH LAKHALA WASHIM</v>
          </cell>
          <cell r="F12947">
            <v>1</v>
          </cell>
          <cell r="G12947" t="str">
            <v>01 Primary</v>
          </cell>
          <cell r="H12947" t="str">
            <v>04_Nagar Palika</v>
          </cell>
          <cell r="I12947" t="e">
            <v>#N/A</v>
          </cell>
          <cell r="J12947">
            <v>3</v>
          </cell>
          <cell r="K12947">
            <v>2</v>
          </cell>
          <cell r="L12947">
            <v>1</v>
          </cell>
          <cell r="M12947">
            <v>1</v>
          </cell>
          <cell r="N12947">
            <v>3</v>
          </cell>
          <cell r="O12947">
            <v>1</v>
          </cell>
          <cell r="P12947">
            <v>0</v>
          </cell>
          <cell r="Q12947">
            <v>1</v>
          </cell>
          <cell r="R12947">
            <v>1</v>
          </cell>
          <cell r="S12947">
            <v>1</v>
          </cell>
          <cell r="T12947">
            <v>0</v>
          </cell>
          <cell r="U12947">
            <v>2</v>
          </cell>
          <cell r="V12947">
            <v>16</v>
          </cell>
          <cell r="W12947">
            <v>0</v>
          </cell>
          <cell r="X12947">
            <v>16</v>
          </cell>
        </row>
        <row r="12948">
          <cell r="D12948">
            <v>27060612349</v>
          </cell>
          <cell r="E12948" t="str">
            <v>SHRI BAKLIWAL MARATHI PRATHMIK SHALA WASHIM</v>
          </cell>
          <cell r="F12948">
            <v>1</v>
          </cell>
          <cell r="G12948" t="str">
            <v>01 Primary</v>
          </cell>
          <cell r="H12948" t="str">
            <v>22_Unaided</v>
          </cell>
          <cell r="I12948" t="e">
            <v>#N/A</v>
          </cell>
          <cell r="J12948">
            <v>2</v>
          </cell>
          <cell r="K12948">
            <v>6</v>
          </cell>
          <cell r="L12948">
            <v>2</v>
          </cell>
          <cell r="M12948">
            <v>2</v>
          </cell>
          <cell r="N12948">
            <v>4</v>
          </cell>
          <cell r="O12948">
            <v>1</v>
          </cell>
          <cell r="P12948">
            <v>1</v>
          </cell>
          <cell r="Q12948">
            <v>1</v>
          </cell>
          <cell r="R12948">
            <v>2</v>
          </cell>
          <cell r="S12948">
            <v>1</v>
          </cell>
          <cell r="T12948">
            <v>0</v>
          </cell>
          <cell r="U12948">
            <v>4</v>
          </cell>
          <cell r="V12948">
            <v>216</v>
          </cell>
          <cell r="W12948">
            <v>0</v>
          </cell>
          <cell r="X12948">
            <v>216</v>
          </cell>
        </row>
        <row r="12949">
          <cell r="D12949">
            <v>27060612350</v>
          </cell>
          <cell r="E12949" t="str">
            <v>MAHARSHI SANT GADGE MAHARAJ MARATHI PRIMARY SCHOOL WASHIM</v>
          </cell>
          <cell r="F12949">
            <v>6</v>
          </cell>
          <cell r="G12949" t="str">
            <v>03 Pr. Up Pr. And Secondary Only</v>
          </cell>
          <cell r="H12949" t="str">
            <v>17_Pvt. Aided</v>
          </cell>
          <cell r="I12949" t="e">
            <v>#N/A</v>
          </cell>
          <cell r="J12949">
            <v>1</v>
          </cell>
          <cell r="K12949">
            <v>8</v>
          </cell>
          <cell r="L12949">
            <v>1</v>
          </cell>
          <cell r="M12949">
            <v>1</v>
          </cell>
          <cell r="N12949">
            <v>3</v>
          </cell>
          <cell r="O12949">
            <v>2</v>
          </cell>
          <cell r="P12949">
            <v>3</v>
          </cell>
          <cell r="Q12949">
            <v>1</v>
          </cell>
          <cell r="R12949">
            <v>1</v>
          </cell>
          <cell r="S12949">
            <v>1</v>
          </cell>
          <cell r="T12949">
            <v>1</v>
          </cell>
          <cell r="U12949">
            <v>7</v>
          </cell>
          <cell r="V12949">
            <v>226</v>
          </cell>
          <cell r="W12949">
            <v>111</v>
          </cell>
          <cell r="X12949">
            <v>337</v>
          </cell>
        </row>
        <row r="12950">
          <cell r="D12950">
            <v>27060612351</v>
          </cell>
          <cell r="E12950" t="str">
            <v>HAZRAT DADA DEEWAN SAHAB URDU PRI SCHOOL WASHIM</v>
          </cell>
          <cell r="F12950">
            <v>2</v>
          </cell>
          <cell r="G12950" t="str">
            <v>02 Primary with Upper Primary</v>
          </cell>
          <cell r="H12950" t="str">
            <v>17_Pvt. Aided</v>
          </cell>
          <cell r="I12950" t="e">
            <v>#N/A</v>
          </cell>
          <cell r="J12950">
            <v>1</v>
          </cell>
          <cell r="K12950">
            <v>7</v>
          </cell>
          <cell r="L12950">
            <v>2</v>
          </cell>
          <cell r="M12950">
            <v>2</v>
          </cell>
          <cell r="N12950">
            <v>2</v>
          </cell>
          <cell r="O12950">
            <v>2</v>
          </cell>
          <cell r="P12950">
            <v>8</v>
          </cell>
          <cell r="Q12950">
            <v>1</v>
          </cell>
          <cell r="R12950">
            <v>2</v>
          </cell>
          <cell r="S12950">
            <v>1</v>
          </cell>
          <cell r="T12950">
            <v>3</v>
          </cell>
          <cell r="U12950">
            <v>8</v>
          </cell>
          <cell r="V12950">
            <v>263</v>
          </cell>
          <cell r="W12950">
            <v>67</v>
          </cell>
          <cell r="X12950">
            <v>330</v>
          </cell>
        </row>
        <row r="12951">
          <cell r="D12951">
            <v>27060612352</v>
          </cell>
          <cell r="E12951" t="str">
            <v>HAPPY FACES THE CONCEPT SCHOOL WASHIM</v>
          </cell>
          <cell r="F12951">
            <v>6</v>
          </cell>
          <cell r="G12951" t="str">
            <v>03 Pr. Up Pr. And Secondary Only</v>
          </cell>
          <cell r="H12951" t="str">
            <v>24_Permanent Unaided</v>
          </cell>
          <cell r="I12951" t="e">
            <v>#N/A</v>
          </cell>
          <cell r="J12951">
            <v>1</v>
          </cell>
          <cell r="K12951">
            <v>15</v>
          </cell>
          <cell r="L12951">
            <v>3</v>
          </cell>
          <cell r="M12951">
            <v>3</v>
          </cell>
          <cell r="N12951">
            <v>3</v>
          </cell>
          <cell r="O12951">
            <v>1</v>
          </cell>
          <cell r="P12951">
            <v>1</v>
          </cell>
          <cell r="Q12951">
            <v>2</v>
          </cell>
          <cell r="R12951">
            <v>9</v>
          </cell>
          <cell r="S12951">
            <v>1</v>
          </cell>
          <cell r="T12951">
            <v>0</v>
          </cell>
          <cell r="U12951">
            <v>13</v>
          </cell>
          <cell r="V12951">
            <v>696</v>
          </cell>
          <cell r="W12951">
            <v>377</v>
          </cell>
          <cell r="X12951">
            <v>1073</v>
          </cell>
        </row>
        <row r="12952">
          <cell r="D12952">
            <v>27060612353</v>
          </cell>
          <cell r="E12952" t="str">
            <v>GULSHAN -E- MILIYA ENGLISH SCHOOL WASHIM</v>
          </cell>
          <cell r="F12952">
            <v>2</v>
          </cell>
          <cell r="G12952" t="str">
            <v>02 Primary with Upper Primary</v>
          </cell>
          <cell r="H12952" t="str">
            <v>24_Permanent Unaided</v>
          </cell>
          <cell r="I12952" t="e">
            <v>#N/A</v>
          </cell>
          <cell r="J12952">
            <v>1</v>
          </cell>
          <cell r="K12952">
            <v>7</v>
          </cell>
          <cell r="L12952">
            <v>2</v>
          </cell>
          <cell r="M12952">
            <v>2</v>
          </cell>
          <cell r="N12952">
            <v>1</v>
          </cell>
          <cell r="O12952">
            <v>2</v>
          </cell>
          <cell r="P12952">
            <v>6</v>
          </cell>
          <cell r="Q12952">
            <v>1</v>
          </cell>
          <cell r="R12952">
            <v>1</v>
          </cell>
          <cell r="S12952">
            <v>2</v>
          </cell>
          <cell r="T12952">
            <v>0</v>
          </cell>
          <cell r="U12952">
            <v>5</v>
          </cell>
          <cell r="V12952">
            <v>141</v>
          </cell>
          <cell r="W12952">
            <v>23</v>
          </cell>
          <cell r="X12952">
            <v>164</v>
          </cell>
        </row>
        <row r="12953">
          <cell r="D12953">
            <v>27060612354</v>
          </cell>
          <cell r="E12953" t="str">
            <v>Shri.Samarth Vidhyaniketan Pri.Marathi Sch Washim</v>
          </cell>
          <cell r="F12953">
            <v>2</v>
          </cell>
          <cell r="G12953" t="str">
            <v>02 Primary with Upper Primary</v>
          </cell>
          <cell r="H12953" t="str">
            <v>22_Unaided</v>
          </cell>
          <cell r="I12953" t="e">
            <v>#N/A</v>
          </cell>
          <cell r="J12953">
            <v>2</v>
          </cell>
          <cell r="K12953">
            <v>10</v>
          </cell>
          <cell r="L12953">
            <v>2</v>
          </cell>
          <cell r="M12953">
            <v>2</v>
          </cell>
          <cell r="N12953">
            <v>3</v>
          </cell>
          <cell r="O12953">
            <v>1</v>
          </cell>
          <cell r="P12953">
            <v>3</v>
          </cell>
          <cell r="Q12953">
            <v>1</v>
          </cell>
          <cell r="R12953">
            <v>9</v>
          </cell>
          <cell r="S12953">
            <v>1</v>
          </cell>
          <cell r="T12953">
            <v>0</v>
          </cell>
          <cell r="U12953">
            <v>8</v>
          </cell>
          <cell r="V12953">
            <v>167</v>
          </cell>
          <cell r="W12953">
            <v>61</v>
          </cell>
          <cell r="X12953">
            <v>228</v>
          </cell>
        </row>
        <row r="12954">
          <cell r="D12954">
            <v>27060612356</v>
          </cell>
          <cell r="E12954" t="str">
            <v>SAU.RAJKUMARI DAMODAR CHARKHA VIDYASADAN WASHIM</v>
          </cell>
          <cell r="F12954">
            <v>2</v>
          </cell>
          <cell r="G12954" t="str">
            <v>02 Primary with Upper Primary</v>
          </cell>
          <cell r="H12954" t="str">
            <v>22_Unaided</v>
          </cell>
          <cell r="I12954" t="e">
            <v>#N/A</v>
          </cell>
          <cell r="J12954">
            <v>2</v>
          </cell>
          <cell r="K12954">
            <v>10</v>
          </cell>
          <cell r="L12954">
            <v>5</v>
          </cell>
          <cell r="M12954">
            <v>5</v>
          </cell>
          <cell r="N12954">
            <v>1</v>
          </cell>
          <cell r="O12954">
            <v>1</v>
          </cell>
          <cell r="P12954">
            <v>1</v>
          </cell>
          <cell r="Q12954">
            <v>1</v>
          </cell>
          <cell r="R12954">
            <v>9</v>
          </cell>
          <cell r="S12954">
            <v>1</v>
          </cell>
          <cell r="T12954">
            <v>0</v>
          </cell>
          <cell r="U12954">
            <v>6</v>
          </cell>
          <cell r="V12954">
            <v>364</v>
          </cell>
          <cell r="W12954">
            <v>107</v>
          </cell>
          <cell r="X12954">
            <v>471</v>
          </cell>
        </row>
        <row r="12955">
          <cell r="D12955">
            <v>27060612357</v>
          </cell>
          <cell r="E12955" t="str">
            <v>SMT. MALTIBAI SARNAIK ENGLISH SCHOOL WASHIM</v>
          </cell>
          <cell r="F12955">
            <v>1</v>
          </cell>
          <cell r="G12955" t="str">
            <v>01 Primary</v>
          </cell>
          <cell r="H12955" t="str">
            <v>24_Permanent Unaided</v>
          </cell>
          <cell r="I12955" t="e">
            <v>#N/A</v>
          </cell>
          <cell r="J12955">
            <v>1</v>
          </cell>
          <cell r="K12955">
            <v>6</v>
          </cell>
          <cell r="L12955">
            <v>1</v>
          </cell>
          <cell r="M12955">
            <v>1</v>
          </cell>
          <cell r="N12955">
            <v>3</v>
          </cell>
          <cell r="O12955">
            <v>2</v>
          </cell>
          <cell r="P12955">
            <v>1</v>
          </cell>
          <cell r="Q12955">
            <v>1</v>
          </cell>
          <cell r="R12955">
            <v>9</v>
          </cell>
          <cell r="S12955">
            <v>1</v>
          </cell>
          <cell r="T12955">
            <v>0</v>
          </cell>
          <cell r="U12955">
            <v>5</v>
          </cell>
          <cell r="V12955">
            <v>116</v>
          </cell>
          <cell r="W12955">
            <v>0</v>
          </cell>
          <cell r="X12955">
            <v>116</v>
          </cell>
        </row>
        <row r="12956">
          <cell r="D12956">
            <v>27060612358</v>
          </cell>
          <cell r="E12956" t="str">
            <v>LIONS VIDHYANIKETAN MADHYAMIK VIDHYALAYA, WASHIM</v>
          </cell>
          <cell r="F12956">
            <v>7</v>
          </cell>
          <cell r="G12956" t="str">
            <v>06 Upper Pr. And Secondary</v>
          </cell>
          <cell r="H12956" t="str">
            <v>22_Unaided</v>
          </cell>
          <cell r="I12956" t="e">
            <v>#N/A</v>
          </cell>
          <cell r="J12956">
            <v>2</v>
          </cell>
          <cell r="K12956">
            <v>1</v>
          </cell>
          <cell r="L12956">
            <v>1</v>
          </cell>
          <cell r="M12956">
            <v>1</v>
          </cell>
          <cell r="N12956">
            <v>1</v>
          </cell>
          <cell r="O12956">
            <v>2</v>
          </cell>
          <cell r="P12956">
            <v>3</v>
          </cell>
          <cell r="Q12956">
            <v>1</v>
          </cell>
          <cell r="R12956">
            <v>9</v>
          </cell>
          <cell r="S12956">
            <v>1</v>
          </cell>
          <cell r="T12956">
            <v>0</v>
          </cell>
          <cell r="U12956">
            <v>1</v>
          </cell>
          <cell r="V12956">
            <v>0</v>
          </cell>
          <cell r="W12956">
            <v>65</v>
          </cell>
          <cell r="X12956">
            <v>65</v>
          </cell>
        </row>
        <row r="12957">
          <cell r="D12957">
            <v>27060612359</v>
          </cell>
          <cell r="E12957" t="str">
            <v>SAU. SUSHILATAI JADHAV VIDHYANIKETAN WASHIM</v>
          </cell>
          <cell r="F12957">
            <v>5</v>
          </cell>
          <cell r="G12957" t="str">
            <v>07 Up. Pr. Secondary and Higher Sec</v>
          </cell>
          <cell r="H12957" t="str">
            <v>24_Permanent Unaided</v>
          </cell>
          <cell r="I12957" t="e">
            <v>#N/A</v>
          </cell>
          <cell r="J12957">
            <v>1</v>
          </cell>
          <cell r="K12957">
            <v>1</v>
          </cell>
          <cell r="L12957">
            <v>2</v>
          </cell>
          <cell r="M12957">
            <v>2</v>
          </cell>
          <cell r="N12957">
            <v>2</v>
          </cell>
          <cell r="O12957">
            <v>1</v>
          </cell>
          <cell r="P12957">
            <v>3</v>
          </cell>
          <cell r="Q12957">
            <v>1</v>
          </cell>
          <cell r="R12957">
            <v>9</v>
          </cell>
          <cell r="S12957">
            <v>1</v>
          </cell>
          <cell r="T12957">
            <v>0</v>
          </cell>
          <cell r="U12957">
            <v>1</v>
          </cell>
          <cell r="V12957">
            <v>0</v>
          </cell>
          <cell r="W12957">
            <v>87</v>
          </cell>
          <cell r="X12957">
            <v>87</v>
          </cell>
        </row>
        <row r="12958">
          <cell r="D12958">
            <v>27060612360</v>
          </cell>
          <cell r="E12958" t="str">
            <v>ALEX ENGLISH SCHOOL WASHIM</v>
          </cell>
          <cell r="F12958">
            <v>6</v>
          </cell>
          <cell r="G12958" t="str">
            <v>03 Pr. Up Pr. And Secondary Only</v>
          </cell>
          <cell r="H12958" t="str">
            <v>24_Permanent Unaided</v>
          </cell>
          <cell r="I12958" t="e">
            <v>#N/A</v>
          </cell>
          <cell r="J12958">
            <v>2</v>
          </cell>
          <cell r="K12958">
            <v>6</v>
          </cell>
          <cell r="L12958">
            <v>2</v>
          </cell>
          <cell r="M12958">
            <v>2</v>
          </cell>
          <cell r="N12958">
            <v>3</v>
          </cell>
          <cell r="O12958">
            <v>2</v>
          </cell>
          <cell r="P12958">
            <v>1</v>
          </cell>
          <cell r="Q12958">
            <v>1</v>
          </cell>
          <cell r="R12958">
            <v>9</v>
          </cell>
          <cell r="S12958">
            <v>2</v>
          </cell>
          <cell r="T12958">
            <v>0</v>
          </cell>
          <cell r="U12958">
            <v>8</v>
          </cell>
          <cell r="V12958">
            <v>108</v>
          </cell>
          <cell r="W12958">
            <v>33</v>
          </cell>
          <cell r="X12958">
            <v>141</v>
          </cell>
        </row>
        <row r="12959">
          <cell r="D12959">
            <v>27060612361</v>
          </cell>
          <cell r="E12959" t="str">
            <v>MAULANA AZAD URDU HIGH SCHOOL  WASHIM</v>
          </cell>
          <cell r="F12959">
            <v>6</v>
          </cell>
          <cell r="G12959" t="str">
            <v>03 Pr. Up Pr. And Secondary Only</v>
          </cell>
          <cell r="H12959" t="str">
            <v>18_Partially Aided</v>
          </cell>
          <cell r="I12959" t="e">
            <v>#N/A</v>
          </cell>
          <cell r="J12959">
            <v>1</v>
          </cell>
          <cell r="K12959">
            <v>4</v>
          </cell>
          <cell r="L12959">
            <v>2</v>
          </cell>
          <cell r="M12959">
            <v>2</v>
          </cell>
          <cell r="N12959">
            <v>3</v>
          </cell>
          <cell r="O12959">
            <v>2</v>
          </cell>
          <cell r="P12959">
            <v>3</v>
          </cell>
          <cell r="Q12959">
            <v>1</v>
          </cell>
          <cell r="R12959">
            <v>9</v>
          </cell>
          <cell r="S12959">
            <v>1</v>
          </cell>
          <cell r="T12959">
            <v>0</v>
          </cell>
          <cell r="U12959">
            <v>5</v>
          </cell>
          <cell r="V12959">
            <v>28</v>
          </cell>
          <cell r="W12959">
            <v>112</v>
          </cell>
          <cell r="X12959">
            <v>140</v>
          </cell>
        </row>
        <row r="12960">
          <cell r="D12960">
            <v>27060612362</v>
          </cell>
          <cell r="E12960" t="str">
            <v>VIDHYASAGAR GURUKUL ENGLISH SCHOOL WASHIM</v>
          </cell>
          <cell r="F12960">
            <v>2</v>
          </cell>
          <cell r="G12960" t="str">
            <v>02 Primary with Upper Primary</v>
          </cell>
          <cell r="H12960" t="str">
            <v>24_Permanent Unaided</v>
          </cell>
          <cell r="I12960" t="e">
            <v>#N/A</v>
          </cell>
          <cell r="J12960">
            <v>2</v>
          </cell>
          <cell r="K12960">
            <v>8</v>
          </cell>
          <cell r="L12960">
            <v>6</v>
          </cell>
          <cell r="M12960">
            <v>6</v>
          </cell>
          <cell r="N12960">
            <v>2</v>
          </cell>
          <cell r="O12960">
            <v>2</v>
          </cell>
          <cell r="P12960">
            <v>3</v>
          </cell>
          <cell r="Q12960">
            <v>1</v>
          </cell>
          <cell r="R12960">
            <v>9</v>
          </cell>
          <cell r="S12960">
            <v>1</v>
          </cell>
          <cell r="T12960">
            <v>0</v>
          </cell>
          <cell r="U12960">
            <v>8</v>
          </cell>
          <cell r="V12960">
            <v>194</v>
          </cell>
          <cell r="W12960">
            <v>19</v>
          </cell>
          <cell r="X12960">
            <v>213</v>
          </cell>
        </row>
        <row r="12961">
          <cell r="D12961">
            <v>27060612363</v>
          </cell>
          <cell r="E12961" t="str">
            <v>RAKHATAI RASHTRIY CONVENT WASHIM</v>
          </cell>
          <cell r="F12961">
            <v>1</v>
          </cell>
          <cell r="G12961" t="str">
            <v>01 Primary</v>
          </cell>
          <cell r="H12961" t="str">
            <v>24_Permanent Unaided</v>
          </cell>
          <cell r="I12961" t="e">
            <v>#N/A</v>
          </cell>
          <cell r="J12961">
            <v>1</v>
          </cell>
          <cell r="K12961">
            <v>5</v>
          </cell>
          <cell r="L12961">
            <v>4</v>
          </cell>
          <cell r="M12961">
            <v>1</v>
          </cell>
          <cell r="N12961">
            <v>1</v>
          </cell>
          <cell r="O12961">
            <v>2</v>
          </cell>
          <cell r="P12961">
            <v>1</v>
          </cell>
          <cell r="Q12961">
            <v>1</v>
          </cell>
          <cell r="R12961">
            <v>9</v>
          </cell>
          <cell r="S12961">
            <v>1</v>
          </cell>
          <cell r="T12961">
            <v>0</v>
          </cell>
          <cell r="U12961">
            <v>4</v>
          </cell>
          <cell r="V12961">
            <v>83</v>
          </cell>
          <cell r="W12961">
            <v>0</v>
          </cell>
          <cell r="X12961">
            <v>83</v>
          </cell>
        </row>
        <row r="12962">
          <cell r="D12962">
            <v>27060612366</v>
          </cell>
          <cell r="E12962" t="str">
            <v>SARASWATI PRIMARY MARATHI SCHOOL, AKOLA NAKA WASHIM</v>
          </cell>
          <cell r="F12962">
            <v>1</v>
          </cell>
          <cell r="G12962" t="str">
            <v>01 Primary</v>
          </cell>
          <cell r="H12962" t="str">
            <v>22_Unaided</v>
          </cell>
          <cell r="I12962" t="e">
            <v>#N/A</v>
          </cell>
          <cell r="J12962">
            <v>1</v>
          </cell>
          <cell r="K12962">
            <v>5</v>
          </cell>
          <cell r="L12962">
            <v>4</v>
          </cell>
          <cell r="M12962">
            <v>4</v>
          </cell>
          <cell r="N12962">
            <v>3</v>
          </cell>
          <cell r="O12962">
            <v>2</v>
          </cell>
          <cell r="P12962">
            <v>6</v>
          </cell>
          <cell r="Q12962">
            <v>1</v>
          </cell>
          <cell r="R12962">
            <v>9</v>
          </cell>
          <cell r="S12962">
            <v>2</v>
          </cell>
          <cell r="T12962">
            <v>0</v>
          </cell>
          <cell r="U12962">
            <v>5</v>
          </cell>
          <cell r="V12962">
            <v>139</v>
          </cell>
          <cell r="W12962">
            <v>0</v>
          </cell>
          <cell r="X12962">
            <v>139</v>
          </cell>
        </row>
        <row r="12963">
          <cell r="D12963">
            <v>27060612367</v>
          </cell>
          <cell r="E12963" t="str">
            <v>PRABHU RAMCHANDRA ENGLISH SCHOOL WASHIM</v>
          </cell>
          <cell r="F12963">
            <v>1</v>
          </cell>
          <cell r="G12963" t="str">
            <v>01 Primary</v>
          </cell>
          <cell r="H12963" t="str">
            <v>24_Permanent Unaided</v>
          </cell>
          <cell r="I12963" t="e">
            <v>#N/A</v>
          </cell>
          <cell r="J12963">
            <v>1</v>
          </cell>
          <cell r="K12963">
            <v>5</v>
          </cell>
          <cell r="L12963">
            <v>2</v>
          </cell>
          <cell r="M12963">
            <v>2</v>
          </cell>
          <cell r="N12963">
            <v>4</v>
          </cell>
          <cell r="O12963">
            <v>1</v>
          </cell>
          <cell r="P12963">
            <v>3</v>
          </cell>
          <cell r="Q12963">
            <v>1</v>
          </cell>
          <cell r="R12963">
            <v>9</v>
          </cell>
          <cell r="S12963">
            <v>1</v>
          </cell>
          <cell r="T12963">
            <v>0</v>
          </cell>
          <cell r="U12963">
            <v>4</v>
          </cell>
          <cell r="V12963">
            <v>75</v>
          </cell>
          <cell r="W12963">
            <v>0</v>
          </cell>
          <cell r="X12963">
            <v>75</v>
          </cell>
        </row>
        <row r="12964">
          <cell r="D12964">
            <v>27060612368</v>
          </cell>
          <cell r="E12964" t="str">
            <v>MAMTA ENGLISH PRIMARY SCHOOL TORNALA JODGAVHAN</v>
          </cell>
          <cell r="F12964">
            <v>1</v>
          </cell>
          <cell r="G12964" t="str">
            <v>01 Primary</v>
          </cell>
          <cell r="H12964" t="str">
            <v>25_Self Finance</v>
          </cell>
          <cell r="I12964" t="e">
            <v>#N/A</v>
          </cell>
          <cell r="J12964">
            <v>1</v>
          </cell>
          <cell r="K12964">
            <v>4</v>
          </cell>
          <cell r="L12964">
            <v>2</v>
          </cell>
          <cell r="M12964">
            <v>2</v>
          </cell>
          <cell r="N12964">
            <v>3</v>
          </cell>
          <cell r="O12964">
            <v>2</v>
          </cell>
          <cell r="P12964">
            <v>5</v>
          </cell>
          <cell r="Q12964">
            <v>1</v>
          </cell>
          <cell r="R12964">
            <v>9</v>
          </cell>
          <cell r="S12964">
            <v>2</v>
          </cell>
          <cell r="T12964">
            <v>0</v>
          </cell>
          <cell r="U12964">
            <v>4</v>
          </cell>
          <cell r="V12964">
            <v>200</v>
          </cell>
          <cell r="W12964">
            <v>0</v>
          </cell>
          <cell r="X12964">
            <v>200</v>
          </cell>
        </row>
        <row r="12965">
          <cell r="D12965">
            <v>27060612369</v>
          </cell>
          <cell r="E12965" t="str">
            <v>GAURI SHANKAR VIDYALAYA WASHIM</v>
          </cell>
          <cell r="F12965">
            <v>6</v>
          </cell>
          <cell r="G12965" t="str">
            <v>03 Pr. Up Pr. And Secondary Only</v>
          </cell>
          <cell r="H12965" t="str">
            <v>22_Unaided</v>
          </cell>
          <cell r="I12965" t="e">
            <v>#N/A</v>
          </cell>
          <cell r="J12965">
            <v>2</v>
          </cell>
          <cell r="K12965">
            <v>5</v>
          </cell>
          <cell r="L12965">
            <v>1</v>
          </cell>
          <cell r="M12965">
            <v>1</v>
          </cell>
          <cell r="N12965">
            <v>2</v>
          </cell>
          <cell r="O12965">
            <v>1</v>
          </cell>
          <cell r="P12965">
            <v>1</v>
          </cell>
          <cell r="Q12965">
            <v>2</v>
          </cell>
          <cell r="R12965">
            <v>9</v>
          </cell>
          <cell r="S12965">
            <v>1</v>
          </cell>
          <cell r="T12965">
            <v>0</v>
          </cell>
          <cell r="U12965">
            <v>3</v>
          </cell>
          <cell r="V12965">
            <v>31</v>
          </cell>
          <cell r="W12965">
            <v>93</v>
          </cell>
          <cell r="X12965">
            <v>124</v>
          </cell>
        </row>
        <row r="12966">
          <cell r="D12966">
            <v>27060612370</v>
          </cell>
          <cell r="E12966" t="str">
            <v>K.GOBARA NAIK ANDH NIWASI VIDYALAYA WASHIM</v>
          </cell>
          <cell r="F12966">
            <v>2</v>
          </cell>
          <cell r="G12966" t="str">
            <v>02 Primary with Upper Primary</v>
          </cell>
          <cell r="H12966" t="str">
            <v>20_Social Welfare Unaided</v>
          </cell>
          <cell r="I12966" t="e">
            <v>#N/A</v>
          </cell>
          <cell r="J12966">
            <v>2</v>
          </cell>
          <cell r="K12966">
            <v>9</v>
          </cell>
          <cell r="L12966">
            <v>1</v>
          </cell>
          <cell r="M12966">
            <v>2</v>
          </cell>
          <cell r="N12966">
            <v>1</v>
          </cell>
          <cell r="O12966">
            <v>1</v>
          </cell>
          <cell r="P12966">
            <v>3</v>
          </cell>
          <cell r="Q12966">
            <v>2</v>
          </cell>
          <cell r="R12966">
            <v>9</v>
          </cell>
          <cell r="S12966">
            <v>1</v>
          </cell>
          <cell r="T12966">
            <v>0</v>
          </cell>
          <cell r="U12966">
            <v>6</v>
          </cell>
          <cell r="V12966">
            <v>44</v>
          </cell>
          <cell r="W12966">
            <v>17</v>
          </cell>
          <cell r="X12966">
            <v>61</v>
          </cell>
        </row>
        <row r="12967">
          <cell r="D12967">
            <v>27060612372</v>
          </cell>
          <cell r="E12967" t="str">
            <v>SC GIRLS GOVT.RESIDENTIAL SCHOOL SURKUNDI RD.WASHIM</v>
          </cell>
          <cell r="F12967">
            <v>7</v>
          </cell>
          <cell r="G12967" t="str">
            <v>06 Upper Pr. And Secondary</v>
          </cell>
          <cell r="H12967" t="str">
            <v>08_Social Welfare</v>
          </cell>
          <cell r="I12967" t="e">
            <v>#N/A</v>
          </cell>
          <cell r="J12967">
            <v>3</v>
          </cell>
          <cell r="K12967">
            <v>3</v>
          </cell>
          <cell r="L12967">
            <v>4</v>
          </cell>
          <cell r="M12967">
            <v>0</v>
          </cell>
          <cell r="N12967">
            <v>4</v>
          </cell>
          <cell r="O12967">
            <v>2</v>
          </cell>
          <cell r="P12967">
            <v>1</v>
          </cell>
          <cell r="Q12967">
            <v>1</v>
          </cell>
          <cell r="R12967">
            <v>9</v>
          </cell>
          <cell r="S12967">
            <v>1</v>
          </cell>
          <cell r="T12967">
            <v>0</v>
          </cell>
          <cell r="U12967">
            <v>4</v>
          </cell>
          <cell r="V12967">
            <v>0</v>
          </cell>
          <cell r="W12967">
            <v>107</v>
          </cell>
          <cell r="X12967">
            <v>107</v>
          </cell>
        </row>
        <row r="12968">
          <cell r="D12968">
            <v>27060612375</v>
          </cell>
          <cell r="E12968" t="str">
            <v>SHRI SWAMI VIVEKANAD COMMERCE JUNIOUR COLLEGE WASHIM</v>
          </cell>
          <cell r="F12968">
            <v>11</v>
          </cell>
          <cell r="G12968" t="str">
            <v>10 Higher Secondary only/Jr. College</v>
          </cell>
          <cell r="H12968" t="str">
            <v>25_Self Finance</v>
          </cell>
          <cell r="I12968" t="e">
            <v>#N/A</v>
          </cell>
          <cell r="J12968">
            <v>2</v>
          </cell>
          <cell r="K12968">
            <v>0</v>
          </cell>
          <cell r="L12968">
            <v>2</v>
          </cell>
          <cell r="M12968">
            <v>2</v>
          </cell>
          <cell r="N12968">
            <v>4</v>
          </cell>
          <cell r="O12968">
            <v>1</v>
          </cell>
          <cell r="P12968">
            <v>1</v>
          </cell>
          <cell r="Q12968">
            <v>1</v>
          </cell>
          <cell r="R12968">
            <v>9</v>
          </cell>
          <cell r="S12968">
            <v>1</v>
          </cell>
          <cell r="T12968">
            <v>0</v>
          </cell>
          <cell r="U12968">
            <v>0</v>
          </cell>
          <cell r="V12968">
            <v>0</v>
          </cell>
          <cell r="W12968">
            <v>0</v>
          </cell>
          <cell r="X12968">
            <v>0</v>
          </cell>
        </row>
        <row r="12969">
          <cell r="D12969">
            <v>27060612376</v>
          </cell>
          <cell r="E12969" t="str">
            <v>Heda Jr.College of Science Washim</v>
          </cell>
          <cell r="F12969">
            <v>11</v>
          </cell>
          <cell r="G12969" t="str">
            <v>10 Higher Secondary only/Jr. College</v>
          </cell>
          <cell r="H12969" t="str">
            <v>22_Unaided</v>
          </cell>
          <cell r="I12969" t="e">
            <v>#N/A</v>
          </cell>
          <cell r="J12969">
            <v>2</v>
          </cell>
          <cell r="K12969">
            <v>0</v>
          </cell>
          <cell r="L12969">
            <v>6</v>
          </cell>
          <cell r="M12969">
            <v>2</v>
          </cell>
          <cell r="N12969">
            <v>1</v>
          </cell>
          <cell r="O12969">
            <v>1</v>
          </cell>
          <cell r="P12969">
            <v>1</v>
          </cell>
          <cell r="Q12969">
            <v>1</v>
          </cell>
          <cell r="R12969">
            <v>9</v>
          </cell>
          <cell r="S12969">
            <v>1</v>
          </cell>
          <cell r="T12969">
            <v>0</v>
          </cell>
          <cell r="U12969">
            <v>0</v>
          </cell>
          <cell r="V12969">
            <v>0</v>
          </cell>
          <cell r="W12969">
            <v>0</v>
          </cell>
          <cell r="X12969">
            <v>0</v>
          </cell>
        </row>
        <row r="12970">
          <cell r="D12970">
            <v>27060612377</v>
          </cell>
          <cell r="E12970" t="str">
            <v>ALPSANKHYANK URDU JR. COLLEGE WASHIM</v>
          </cell>
          <cell r="F12970">
            <v>11</v>
          </cell>
          <cell r="G12970" t="str">
            <v>10 Higher Secondary only/Jr. College</v>
          </cell>
          <cell r="H12970" t="str">
            <v>24_Permanent Unaided</v>
          </cell>
          <cell r="I12970" t="e">
            <v>#N/A</v>
          </cell>
          <cell r="J12970">
            <v>2</v>
          </cell>
          <cell r="K12970">
            <v>0</v>
          </cell>
          <cell r="L12970">
            <v>1</v>
          </cell>
          <cell r="M12970">
            <v>1</v>
          </cell>
          <cell r="N12970">
            <v>1</v>
          </cell>
          <cell r="O12970">
            <v>1</v>
          </cell>
          <cell r="P12970">
            <v>6</v>
          </cell>
          <cell r="Q12970">
            <v>1</v>
          </cell>
          <cell r="R12970">
            <v>9</v>
          </cell>
          <cell r="S12970">
            <v>2</v>
          </cell>
          <cell r="T12970">
            <v>0</v>
          </cell>
          <cell r="U12970">
            <v>0</v>
          </cell>
          <cell r="V12970">
            <v>0</v>
          </cell>
          <cell r="W12970">
            <v>0</v>
          </cell>
          <cell r="X12970">
            <v>0</v>
          </cell>
        </row>
        <row r="12971">
          <cell r="D12971">
            <v>27060612378</v>
          </cell>
          <cell r="E12971" t="str">
            <v>R.A.ARTS, M.K.COMM.&amp; S.R.RATHI SCIENCE COLLEGE WASHIM</v>
          </cell>
          <cell r="F12971">
            <v>11</v>
          </cell>
          <cell r="G12971" t="str">
            <v>10 Higher Secondary only/Jr. College</v>
          </cell>
          <cell r="H12971" t="str">
            <v>17_Pvt. Aided</v>
          </cell>
          <cell r="I12971" t="e">
            <v>#N/A</v>
          </cell>
          <cell r="J12971">
            <v>1</v>
          </cell>
          <cell r="K12971">
            <v>0</v>
          </cell>
          <cell r="L12971">
            <v>2</v>
          </cell>
          <cell r="M12971">
            <v>3</v>
          </cell>
          <cell r="N12971">
            <v>1</v>
          </cell>
          <cell r="O12971">
            <v>1</v>
          </cell>
          <cell r="P12971">
            <v>1</v>
          </cell>
          <cell r="Q12971">
            <v>1</v>
          </cell>
          <cell r="R12971">
            <v>9</v>
          </cell>
          <cell r="S12971">
            <v>1</v>
          </cell>
          <cell r="T12971">
            <v>0</v>
          </cell>
          <cell r="U12971">
            <v>0</v>
          </cell>
          <cell r="V12971">
            <v>0</v>
          </cell>
          <cell r="W12971">
            <v>0</v>
          </cell>
          <cell r="X12971">
            <v>0</v>
          </cell>
        </row>
        <row r="12972">
          <cell r="D12972">
            <v>27060612379</v>
          </cell>
          <cell r="E12972" t="str">
            <v>NARAYANAS SECONDARY AND HIGHER SECONDARY SCHOOL WASHIM</v>
          </cell>
          <cell r="F12972">
            <v>11</v>
          </cell>
          <cell r="G12972" t="str">
            <v>10 Higher Secondary only/Jr. College</v>
          </cell>
          <cell r="H12972" t="str">
            <v>25_Self Finance</v>
          </cell>
          <cell r="I12972" t="e">
            <v>#N/A</v>
          </cell>
          <cell r="J12972">
            <v>2</v>
          </cell>
          <cell r="K12972">
            <v>0</v>
          </cell>
          <cell r="L12972">
            <v>2</v>
          </cell>
          <cell r="M12972">
            <v>2</v>
          </cell>
          <cell r="N12972">
            <v>4</v>
          </cell>
          <cell r="O12972">
            <v>2</v>
          </cell>
          <cell r="P12972">
            <v>3</v>
          </cell>
          <cell r="Q12972">
            <v>2</v>
          </cell>
          <cell r="R12972">
            <v>9</v>
          </cell>
          <cell r="S12972">
            <v>1</v>
          </cell>
          <cell r="T12972">
            <v>0</v>
          </cell>
          <cell r="U12972">
            <v>0</v>
          </cell>
          <cell r="V12972">
            <v>0</v>
          </cell>
          <cell r="W12972">
            <v>0</v>
          </cell>
          <cell r="X12972">
            <v>0</v>
          </cell>
        </row>
        <row r="12973">
          <cell r="D12973">
            <v>27060612380</v>
          </cell>
          <cell r="E12973" t="str">
            <v>SAVITRIBAI PHULE COLLEGE VOCATIONAL EDUCATION, WASHIM</v>
          </cell>
          <cell r="F12973">
            <v>11</v>
          </cell>
          <cell r="G12973" t="str">
            <v>10 Higher Secondary only/Jr. College</v>
          </cell>
          <cell r="H12973" t="str">
            <v>17_Pvt. Aided</v>
          </cell>
          <cell r="I12973" t="e">
            <v>#N/A</v>
          </cell>
          <cell r="J12973">
            <v>2</v>
          </cell>
          <cell r="K12973">
            <v>0</v>
          </cell>
          <cell r="L12973">
            <v>10</v>
          </cell>
          <cell r="M12973">
            <v>10</v>
          </cell>
          <cell r="N12973">
            <v>1</v>
          </cell>
          <cell r="O12973">
            <v>1</v>
          </cell>
          <cell r="P12973">
            <v>1</v>
          </cell>
          <cell r="Q12973">
            <v>2</v>
          </cell>
          <cell r="R12973">
            <v>9</v>
          </cell>
          <cell r="S12973">
            <v>1</v>
          </cell>
          <cell r="T12973">
            <v>0</v>
          </cell>
          <cell r="U12973">
            <v>0</v>
          </cell>
          <cell r="V12973">
            <v>0</v>
          </cell>
          <cell r="W12973">
            <v>0</v>
          </cell>
          <cell r="X12973">
            <v>0</v>
          </cell>
        </row>
        <row r="12974">
          <cell r="D12974">
            <v>27060612381</v>
          </cell>
          <cell r="E12974" t="str">
            <v>SHRI SAMARTH SCHOOL CHIKHALI, WASHIM</v>
          </cell>
          <cell r="F12974">
            <v>2</v>
          </cell>
          <cell r="G12974" t="str">
            <v>02 Primary with Upper Primary</v>
          </cell>
          <cell r="H12974" t="str">
            <v>17_Pvt. Aided</v>
          </cell>
          <cell r="I12974" t="e">
            <v>#N/A</v>
          </cell>
          <cell r="J12974">
            <v>1</v>
          </cell>
          <cell r="K12974">
            <v>16</v>
          </cell>
          <cell r="L12974">
            <v>3</v>
          </cell>
          <cell r="M12974">
            <v>3</v>
          </cell>
          <cell r="N12974">
            <v>1</v>
          </cell>
          <cell r="O12974">
            <v>1</v>
          </cell>
          <cell r="P12974">
            <v>3</v>
          </cell>
          <cell r="Q12974">
            <v>1</v>
          </cell>
          <cell r="R12974">
            <v>9</v>
          </cell>
          <cell r="S12974">
            <v>1</v>
          </cell>
          <cell r="T12974">
            <v>0</v>
          </cell>
          <cell r="U12974">
            <v>13</v>
          </cell>
          <cell r="V12974">
            <v>361</v>
          </cell>
          <cell r="W12974">
            <v>107</v>
          </cell>
          <cell r="X12974">
            <v>468</v>
          </cell>
        </row>
        <row r="12975">
          <cell r="D12975">
            <v>27060612382</v>
          </cell>
          <cell r="E12975" t="str">
            <v>MATOSHRI SUMANTAI SAWALKAR ENGLISH PRIMARYSCHOOL WASHIM</v>
          </cell>
          <cell r="F12975">
            <v>1</v>
          </cell>
          <cell r="G12975" t="str">
            <v>01 Primary</v>
          </cell>
          <cell r="H12975" t="str">
            <v>24_Permanent Unaided</v>
          </cell>
          <cell r="I12975" t="e">
            <v>#N/A</v>
          </cell>
          <cell r="J12975">
            <v>2</v>
          </cell>
          <cell r="K12975">
            <v>7</v>
          </cell>
          <cell r="L12975">
            <v>2</v>
          </cell>
          <cell r="M12975">
            <v>2</v>
          </cell>
          <cell r="N12975">
            <v>4</v>
          </cell>
          <cell r="O12975">
            <v>1</v>
          </cell>
          <cell r="P12975">
            <v>3</v>
          </cell>
          <cell r="Q12975">
            <v>1</v>
          </cell>
          <cell r="R12975">
            <v>9</v>
          </cell>
          <cell r="S12975">
            <v>1</v>
          </cell>
          <cell r="T12975">
            <v>0</v>
          </cell>
          <cell r="U12975">
            <v>5</v>
          </cell>
          <cell r="V12975">
            <v>348</v>
          </cell>
          <cell r="W12975">
            <v>0</v>
          </cell>
          <cell r="X12975">
            <v>348</v>
          </cell>
        </row>
        <row r="12976">
          <cell r="D12976">
            <v>27060612383</v>
          </cell>
          <cell r="E12976" t="str">
            <v>URDU UCHHA MADHYAMIK VIDHYALAYA WASHIM</v>
          </cell>
          <cell r="F12976">
            <v>11</v>
          </cell>
          <cell r="G12976" t="str">
            <v>10 Higher Secondary only/Jr. College</v>
          </cell>
          <cell r="H12976" t="str">
            <v>25_Self Finance</v>
          </cell>
          <cell r="I12976" t="e">
            <v>#N/A</v>
          </cell>
          <cell r="J12976">
            <v>1</v>
          </cell>
          <cell r="K12976">
            <v>0</v>
          </cell>
          <cell r="L12976">
            <v>2</v>
          </cell>
          <cell r="M12976">
            <v>2</v>
          </cell>
          <cell r="N12976">
            <v>1</v>
          </cell>
          <cell r="O12976">
            <v>1</v>
          </cell>
          <cell r="P12976">
            <v>1</v>
          </cell>
          <cell r="Q12976">
            <v>2</v>
          </cell>
          <cell r="R12976">
            <v>9</v>
          </cell>
          <cell r="S12976">
            <v>1</v>
          </cell>
          <cell r="T12976">
            <v>0</v>
          </cell>
          <cell r="U12976">
            <v>0</v>
          </cell>
          <cell r="V12976">
            <v>0</v>
          </cell>
          <cell r="W12976">
            <v>0</v>
          </cell>
          <cell r="X12976">
            <v>0</v>
          </cell>
        </row>
        <row r="12977">
          <cell r="D12977">
            <v>27060612384</v>
          </cell>
          <cell r="E12977" t="str">
            <v>NARAYANA SECONDARY AND HIGHER SECONDARY SCHOOL WASHIM</v>
          </cell>
          <cell r="F12977">
            <v>8</v>
          </cell>
          <cell r="G12977" t="str">
            <v>08 Secondary Only</v>
          </cell>
          <cell r="H12977" t="str">
            <v>25_Self Finance</v>
          </cell>
          <cell r="I12977" t="e">
            <v>#N/A</v>
          </cell>
          <cell r="J12977">
            <v>2</v>
          </cell>
          <cell r="K12977">
            <v>0</v>
          </cell>
          <cell r="L12977">
            <v>2</v>
          </cell>
          <cell r="M12977">
            <v>2</v>
          </cell>
          <cell r="N12977">
            <v>4</v>
          </cell>
          <cell r="O12977">
            <v>1</v>
          </cell>
          <cell r="P12977">
            <v>3</v>
          </cell>
          <cell r="Q12977">
            <v>1</v>
          </cell>
          <cell r="R12977">
            <v>9</v>
          </cell>
          <cell r="S12977">
            <v>1</v>
          </cell>
          <cell r="T12977">
            <v>0</v>
          </cell>
          <cell r="U12977">
            <v>0</v>
          </cell>
          <cell r="V12977">
            <v>0</v>
          </cell>
          <cell r="W12977">
            <v>0</v>
          </cell>
          <cell r="X12977">
            <v>0</v>
          </cell>
        </row>
        <row r="12978">
          <cell r="D12978">
            <v>27060612385</v>
          </cell>
          <cell r="E12978" t="str">
            <v>MAULI VIDYAMANDIR ENGLISH SCHOOL WASHIM</v>
          </cell>
          <cell r="F12978">
            <v>1</v>
          </cell>
          <cell r="G12978" t="str">
            <v>01 Primary</v>
          </cell>
          <cell r="H12978" t="str">
            <v>24_Permanent Unaided</v>
          </cell>
          <cell r="I12978" t="e">
            <v>#N/A</v>
          </cell>
          <cell r="J12978">
            <v>2</v>
          </cell>
          <cell r="K12978">
            <v>5</v>
          </cell>
          <cell r="L12978">
            <v>1</v>
          </cell>
          <cell r="M12978">
            <v>1</v>
          </cell>
          <cell r="N12978">
            <v>4</v>
          </cell>
          <cell r="O12978">
            <v>2</v>
          </cell>
          <cell r="P12978">
            <v>1</v>
          </cell>
          <cell r="Q12978">
            <v>2</v>
          </cell>
          <cell r="R12978">
            <v>9</v>
          </cell>
          <cell r="S12978">
            <v>1</v>
          </cell>
          <cell r="T12978">
            <v>0</v>
          </cell>
          <cell r="U12978">
            <v>5</v>
          </cell>
          <cell r="V12978">
            <v>99</v>
          </cell>
          <cell r="W12978">
            <v>0</v>
          </cell>
          <cell r="X12978">
            <v>99</v>
          </cell>
        </row>
        <row r="12979">
          <cell r="D12979">
            <v>27060612386</v>
          </cell>
          <cell r="E12979" t="str">
            <v>NAGAR PARISHAD RAFI AHMED QIDWAI URDU SCHOOL NO. 2 WASHIM</v>
          </cell>
          <cell r="F12979">
            <v>1</v>
          </cell>
          <cell r="G12979" t="str">
            <v>01 Primary</v>
          </cell>
          <cell r="H12979" t="str">
            <v>04_Nagar Palika</v>
          </cell>
          <cell r="I12979" t="e">
            <v>#N/A</v>
          </cell>
          <cell r="J12979">
            <v>2</v>
          </cell>
          <cell r="K12979">
            <v>4</v>
          </cell>
          <cell r="L12979">
            <v>1</v>
          </cell>
          <cell r="M12979">
            <v>1</v>
          </cell>
          <cell r="N12979">
            <v>3</v>
          </cell>
          <cell r="O12979">
            <v>1</v>
          </cell>
          <cell r="P12979">
            <v>6</v>
          </cell>
          <cell r="Q12979">
            <v>2</v>
          </cell>
          <cell r="R12979">
            <v>9</v>
          </cell>
          <cell r="S12979">
            <v>1</v>
          </cell>
          <cell r="T12979">
            <v>0</v>
          </cell>
          <cell r="U12979">
            <v>4</v>
          </cell>
          <cell r="V12979">
            <v>109</v>
          </cell>
          <cell r="W12979">
            <v>0</v>
          </cell>
          <cell r="X12979">
            <v>109</v>
          </cell>
        </row>
        <row r="12980">
          <cell r="D12980">
            <v>27060612387</v>
          </cell>
          <cell r="E12980" t="str">
            <v>SHRI SAMARTH KIDS CHIKHALI</v>
          </cell>
          <cell r="F12980">
            <v>1</v>
          </cell>
          <cell r="G12980" t="str">
            <v>01 Primary</v>
          </cell>
          <cell r="H12980" t="str">
            <v>25_Self Finance</v>
          </cell>
          <cell r="I12980" t="e">
            <v>#N/A</v>
          </cell>
          <cell r="J12980">
            <v>2</v>
          </cell>
          <cell r="K12980">
            <v>5</v>
          </cell>
          <cell r="L12980">
            <v>2</v>
          </cell>
          <cell r="M12980">
            <v>2</v>
          </cell>
          <cell r="N12980">
            <v>1</v>
          </cell>
          <cell r="O12980">
            <v>1</v>
          </cell>
          <cell r="P12980">
            <v>3</v>
          </cell>
          <cell r="Q12980">
            <v>1</v>
          </cell>
          <cell r="R12980">
            <v>9</v>
          </cell>
          <cell r="S12980">
            <v>1</v>
          </cell>
          <cell r="T12980">
            <v>0</v>
          </cell>
          <cell r="U12980">
            <v>5</v>
          </cell>
          <cell r="V12980">
            <v>67</v>
          </cell>
          <cell r="W12980">
            <v>0</v>
          </cell>
          <cell r="X12980">
            <v>67</v>
          </cell>
        </row>
        <row r="12981">
          <cell r="D12981">
            <v>27060612388</v>
          </cell>
          <cell r="E12981" t="str">
            <v>THE WORLD SCHOOL INDIA WASHIM</v>
          </cell>
          <cell r="F12981">
            <v>1</v>
          </cell>
          <cell r="G12981" t="str">
            <v>01 Primary</v>
          </cell>
          <cell r="H12981" t="str">
            <v>25_Self Finance</v>
          </cell>
          <cell r="I12981" t="e">
            <v>#N/A</v>
          </cell>
          <cell r="J12981">
            <v>1</v>
          </cell>
          <cell r="K12981">
            <v>4</v>
          </cell>
          <cell r="L12981">
            <v>2</v>
          </cell>
          <cell r="M12981">
            <v>2</v>
          </cell>
          <cell r="N12981">
            <v>3</v>
          </cell>
          <cell r="O12981">
            <v>2</v>
          </cell>
          <cell r="P12981">
            <v>3</v>
          </cell>
          <cell r="Q12981">
            <v>2</v>
          </cell>
          <cell r="R12981">
            <v>9</v>
          </cell>
          <cell r="S12981">
            <v>1</v>
          </cell>
          <cell r="T12981">
            <v>0</v>
          </cell>
          <cell r="U12981">
            <v>5</v>
          </cell>
          <cell r="V12981">
            <v>155</v>
          </cell>
          <cell r="W12981">
            <v>0</v>
          </cell>
          <cell r="X12981">
            <v>155</v>
          </cell>
        </row>
        <row r="12982">
          <cell r="D12982">
            <v>27060612389</v>
          </cell>
          <cell r="E12982" t="str">
            <v>SAVITRIBAI FULE ENGLISH SCHOOL WASHIM</v>
          </cell>
          <cell r="F12982">
            <v>1</v>
          </cell>
          <cell r="G12982" t="str">
            <v>01 Primary</v>
          </cell>
          <cell r="H12982" t="str">
            <v>29_Un-Recognised</v>
          </cell>
          <cell r="I12982" t="e">
            <v>#N/A</v>
          </cell>
          <cell r="J12982">
            <v>2</v>
          </cell>
          <cell r="K12982">
            <v>5</v>
          </cell>
          <cell r="L12982">
            <v>2</v>
          </cell>
          <cell r="M12982">
            <v>2</v>
          </cell>
          <cell r="N12982">
            <v>4</v>
          </cell>
          <cell r="O12982">
            <v>2</v>
          </cell>
          <cell r="P12982">
            <v>3</v>
          </cell>
          <cell r="Q12982">
            <v>2</v>
          </cell>
          <cell r="R12982">
            <v>9</v>
          </cell>
          <cell r="S12982">
            <v>1</v>
          </cell>
          <cell r="T12982">
            <v>0</v>
          </cell>
          <cell r="U12982">
            <v>5</v>
          </cell>
          <cell r="V12982">
            <v>70</v>
          </cell>
          <cell r="W12982">
            <v>0</v>
          </cell>
          <cell r="X12982">
            <v>70</v>
          </cell>
        </row>
        <row r="12983">
          <cell r="D12983">
            <v>27060612390</v>
          </cell>
          <cell r="E12983" t="str">
            <v>SHRI SHIVAJI KIDS WASHIM</v>
          </cell>
          <cell r="F12983">
            <v>1</v>
          </cell>
          <cell r="G12983" t="str">
            <v>01 Primary</v>
          </cell>
          <cell r="H12983" t="str">
            <v>25_Self Finance</v>
          </cell>
          <cell r="I12983" t="e">
            <v>#N/A</v>
          </cell>
          <cell r="J12983">
            <v>1</v>
          </cell>
          <cell r="K12983">
            <v>5</v>
          </cell>
          <cell r="L12983">
            <v>3</v>
          </cell>
          <cell r="M12983">
            <v>3</v>
          </cell>
          <cell r="N12983">
            <v>2</v>
          </cell>
          <cell r="O12983">
            <v>1</v>
          </cell>
          <cell r="P12983">
            <v>8</v>
          </cell>
          <cell r="Q12983">
            <v>2</v>
          </cell>
          <cell r="R12983">
            <v>9</v>
          </cell>
          <cell r="S12983">
            <v>1</v>
          </cell>
          <cell r="T12983">
            <v>0</v>
          </cell>
          <cell r="U12983">
            <v>5</v>
          </cell>
          <cell r="V12983">
            <v>88</v>
          </cell>
          <cell r="W12983">
            <v>0</v>
          </cell>
          <cell r="X12983">
            <v>88</v>
          </cell>
        </row>
        <row r="12984">
          <cell r="D12984">
            <v>27060612391</v>
          </cell>
          <cell r="E12984" t="str">
            <v>N.P.URDU PRI SCHOOL, GANGU PLOT WASHIM</v>
          </cell>
          <cell r="F12984">
            <v>1</v>
          </cell>
          <cell r="G12984" t="str">
            <v>01 Primary</v>
          </cell>
          <cell r="H12984" t="str">
            <v>04_Nagar Palika</v>
          </cell>
          <cell r="I12984" t="e">
            <v>#N/A</v>
          </cell>
          <cell r="J12984">
            <v>3</v>
          </cell>
          <cell r="K12984">
            <v>4</v>
          </cell>
          <cell r="L12984">
            <v>1</v>
          </cell>
          <cell r="M12984">
            <v>1</v>
          </cell>
          <cell r="N12984">
            <v>3</v>
          </cell>
          <cell r="O12984">
            <v>1</v>
          </cell>
          <cell r="P12984">
            <v>5</v>
          </cell>
          <cell r="Q12984">
            <v>1</v>
          </cell>
          <cell r="R12984">
            <v>9</v>
          </cell>
          <cell r="S12984">
            <v>2</v>
          </cell>
          <cell r="T12984">
            <v>0</v>
          </cell>
          <cell r="U12984">
            <v>3</v>
          </cell>
          <cell r="V12984">
            <v>69</v>
          </cell>
          <cell r="W12984">
            <v>0</v>
          </cell>
          <cell r="X12984">
            <v>69</v>
          </cell>
        </row>
        <row r="12985">
          <cell r="D12985">
            <v>27060612392</v>
          </cell>
          <cell r="E12985" t="str">
            <v>K.D.CHANDE INTERNATIONAL SCHOLL JAMBHARUN PARANDE</v>
          </cell>
          <cell r="F12985">
            <v>1</v>
          </cell>
          <cell r="G12985" t="str">
            <v>01 Primary</v>
          </cell>
          <cell r="H12985" t="str">
            <v>25_Self Finance</v>
          </cell>
          <cell r="I12985" t="e">
            <v>#N/A</v>
          </cell>
          <cell r="J12985">
            <v>1</v>
          </cell>
          <cell r="K12985">
            <v>5</v>
          </cell>
          <cell r="L12985">
            <v>3</v>
          </cell>
          <cell r="M12985">
            <v>2</v>
          </cell>
          <cell r="N12985">
            <v>4</v>
          </cell>
          <cell r="O12985">
            <v>1</v>
          </cell>
          <cell r="P12985">
            <v>5</v>
          </cell>
          <cell r="Q12985">
            <v>2</v>
          </cell>
          <cell r="R12985">
            <v>9</v>
          </cell>
          <cell r="S12985">
            <v>1</v>
          </cell>
          <cell r="T12985">
            <v>0</v>
          </cell>
          <cell r="U12985">
            <v>5</v>
          </cell>
          <cell r="V12985">
            <v>39</v>
          </cell>
          <cell r="W12985">
            <v>0</v>
          </cell>
          <cell r="X12985">
            <v>39</v>
          </cell>
        </row>
        <row r="12986">
          <cell r="D12986">
            <v>27060612393</v>
          </cell>
          <cell r="E12986" t="str">
            <v>SANMATI ENGHILSH SCHOOL SAWARGAON BARDE</v>
          </cell>
          <cell r="F12986">
            <v>1</v>
          </cell>
          <cell r="G12986" t="str">
            <v>01 Primary</v>
          </cell>
          <cell r="H12986" t="str">
            <v>25_Self Finance</v>
          </cell>
          <cell r="I12986" t="e">
            <v>#N/A</v>
          </cell>
          <cell r="J12986">
            <v>1</v>
          </cell>
          <cell r="K12986">
            <v>2</v>
          </cell>
          <cell r="L12986">
            <v>1</v>
          </cell>
          <cell r="M12986">
            <v>1</v>
          </cell>
          <cell r="N12986">
            <v>4</v>
          </cell>
          <cell r="O12986">
            <v>1</v>
          </cell>
          <cell r="P12986">
            <v>3</v>
          </cell>
          <cell r="Q12986">
            <v>1</v>
          </cell>
          <cell r="R12986">
            <v>9</v>
          </cell>
          <cell r="S12986">
            <v>1</v>
          </cell>
          <cell r="T12986">
            <v>0</v>
          </cell>
          <cell r="U12986">
            <v>2</v>
          </cell>
          <cell r="V12986">
            <v>55</v>
          </cell>
          <cell r="W12986">
            <v>0</v>
          </cell>
          <cell r="X12986">
            <v>55</v>
          </cell>
        </row>
        <row r="12987">
          <cell r="D12987">
            <v>27060612394</v>
          </cell>
          <cell r="E12987" t="str">
            <v>MOULANA AZAD URDU PRIMARY SCHOOL WASHIM</v>
          </cell>
          <cell r="F12987">
            <v>1</v>
          </cell>
          <cell r="G12987" t="str">
            <v>01 Primary</v>
          </cell>
          <cell r="H12987" t="str">
            <v>25_Self Finance</v>
          </cell>
          <cell r="I12987" t="e">
            <v>#N/A</v>
          </cell>
          <cell r="J12987">
            <v>1</v>
          </cell>
          <cell r="K12987">
            <v>4</v>
          </cell>
          <cell r="L12987">
            <v>2</v>
          </cell>
          <cell r="M12987">
            <v>2</v>
          </cell>
          <cell r="N12987">
            <v>1</v>
          </cell>
          <cell r="O12987">
            <v>1</v>
          </cell>
          <cell r="P12987">
            <v>1</v>
          </cell>
          <cell r="Q12987">
            <v>1</v>
          </cell>
          <cell r="R12987">
            <v>9</v>
          </cell>
          <cell r="S12987">
            <v>1</v>
          </cell>
          <cell r="T12987">
            <v>0</v>
          </cell>
          <cell r="U12987">
            <v>5</v>
          </cell>
          <cell r="V12987">
            <v>84</v>
          </cell>
          <cell r="W12987">
            <v>0</v>
          </cell>
          <cell r="X12987">
            <v>84</v>
          </cell>
        </row>
        <row r="12988">
          <cell r="D12988">
            <v>27060612395</v>
          </cell>
          <cell r="E12988" t="str">
            <v>BANGAR JUNIOR COLLEGE WASHIM</v>
          </cell>
          <cell r="F12988">
            <v>11</v>
          </cell>
          <cell r="G12988" t="str">
            <v>10 Higher Secondary only/Jr. College</v>
          </cell>
          <cell r="H12988" t="str">
            <v>25_Self Finance</v>
          </cell>
          <cell r="I12988" t="e">
            <v>#N/A</v>
          </cell>
          <cell r="J12988">
            <v>2</v>
          </cell>
          <cell r="K12988">
            <v>0</v>
          </cell>
          <cell r="L12988">
            <v>1</v>
          </cell>
          <cell r="M12988">
            <v>1</v>
          </cell>
          <cell r="N12988">
            <v>1</v>
          </cell>
          <cell r="O12988">
            <v>2</v>
          </cell>
          <cell r="P12988">
            <v>1</v>
          </cell>
          <cell r="Q12988">
            <v>1</v>
          </cell>
          <cell r="R12988">
            <v>9</v>
          </cell>
          <cell r="S12988">
            <v>2</v>
          </cell>
          <cell r="T12988">
            <v>0</v>
          </cell>
          <cell r="U12988">
            <v>0</v>
          </cell>
          <cell r="V12988">
            <v>0</v>
          </cell>
          <cell r="W12988">
            <v>0</v>
          </cell>
          <cell r="X12988">
            <v>0</v>
          </cell>
        </row>
        <row r="12989">
          <cell r="D12989">
            <v>27060612396</v>
          </cell>
          <cell r="E12989" t="str">
            <v>HUSENIYA DARULULUM ARABI MADARSA WASHIM</v>
          </cell>
          <cell r="F12989">
            <v>1</v>
          </cell>
          <cell r="G12989" t="str">
            <v>01 Primary</v>
          </cell>
          <cell r="H12989" t="str">
            <v>28_Madarsa unrecognized</v>
          </cell>
          <cell r="I12989" t="e">
            <v>#N/A</v>
          </cell>
          <cell r="J12989">
            <v>2</v>
          </cell>
          <cell r="K12989">
            <v>4</v>
          </cell>
          <cell r="L12989">
            <v>1</v>
          </cell>
          <cell r="M12989">
            <v>1</v>
          </cell>
          <cell r="N12989">
            <v>1</v>
          </cell>
          <cell r="O12989">
            <v>1</v>
          </cell>
          <cell r="P12989">
            <v>2</v>
          </cell>
          <cell r="Q12989">
            <v>2</v>
          </cell>
          <cell r="R12989">
            <v>9</v>
          </cell>
          <cell r="S12989">
            <v>1</v>
          </cell>
          <cell r="T12989">
            <v>0</v>
          </cell>
          <cell r="U12989">
            <v>3</v>
          </cell>
          <cell r="V12989">
            <v>100</v>
          </cell>
          <cell r="W12989">
            <v>0</v>
          </cell>
          <cell r="X12989">
            <v>100</v>
          </cell>
        </row>
        <row r="12990">
          <cell r="D12990">
            <v>27060612397</v>
          </cell>
          <cell r="E12990" t="str">
            <v>MATOSHRI SHANTABAI GOTE JUNIOUR ART,COMMERCE AND SCIENCE COLLEGE WASHIM</v>
          </cell>
          <cell r="F12990">
            <v>11</v>
          </cell>
          <cell r="G12990" t="str">
            <v>10 Higher Secondary only/Jr. College</v>
          </cell>
          <cell r="H12990" t="str">
            <v>25_Self Finance</v>
          </cell>
          <cell r="I12990" t="e">
            <v>#N/A</v>
          </cell>
          <cell r="J12990">
            <v>2</v>
          </cell>
          <cell r="K12990">
            <v>0</v>
          </cell>
          <cell r="L12990">
            <v>2</v>
          </cell>
          <cell r="M12990">
            <v>2</v>
          </cell>
          <cell r="N12990">
            <v>3</v>
          </cell>
          <cell r="O12990">
            <v>1</v>
          </cell>
          <cell r="P12990">
            <v>1</v>
          </cell>
          <cell r="Q12990">
            <v>1</v>
          </cell>
          <cell r="R12990">
            <v>9</v>
          </cell>
          <cell r="S12990">
            <v>1</v>
          </cell>
          <cell r="T12990">
            <v>0</v>
          </cell>
          <cell r="U12990">
            <v>0</v>
          </cell>
          <cell r="V12990">
            <v>0</v>
          </cell>
          <cell r="W12990">
            <v>0</v>
          </cell>
          <cell r="X12990">
            <v>0</v>
          </cell>
        </row>
        <row r="12991">
          <cell r="D12991">
            <v>27060612398</v>
          </cell>
          <cell r="E12991" t="str">
            <v>HAJRAT DADA DEEWAN SAHEB URDU HIGH SCHOOL WASHIM</v>
          </cell>
          <cell r="F12991">
            <v>7</v>
          </cell>
          <cell r="G12991" t="str">
            <v>06 Upper Pr. And Secondary</v>
          </cell>
          <cell r="H12991" t="str">
            <v>29_Un-Recognised</v>
          </cell>
          <cell r="I12991" t="e">
            <v>#N/A</v>
          </cell>
          <cell r="J12991">
            <v>2</v>
          </cell>
          <cell r="K12991">
            <v>1</v>
          </cell>
          <cell r="L12991">
            <v>2</v>
          </cell>
          <cell r="M12991">
            <v>2</v>
          </cell>
          <cell r="N12991">
            <v>2</v>
          </cell>
          <cell r="O12991">
            <v>1</v>
          </cell>
          <cell r="P12991">
            <v>8</v>
          </cell>
          <cell r="Q12991">
            <v>1</v>
          </cell>
          <cell r="R12991">
            <v>9</v>
          </cell>
          <cell r="S12991">
            <v>1</v>
          </cell>
          <cell r="T12991">
            <v>0</v>
          </cell>
          <cell r="U12991">
            <v>0</v>
          </cell>
          <cell r="V12991">
            <v>0</v>
          </cell>
          <cell r="W12991">
            <v>35</v>
          </cell>
          <cell r="X12991">
            <v>35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4_2016-17"/>
      <sheetName val="Sheet2"/>
      <sheetName val="4_2016-17 (2)"/>
      <sheetName val="CIVIL ZP"/>
      <sheetName val="CLS"/>
      <sheetName val="ADD CLS"/>
      <sheetName val="CLASSROOM"/>
      <sheetName val="BOUNDRYWAL"/>
      <sheetName val="RAMPS"/>
      <sheetName val="TOILET"/>
      <sheetName val="ADD TOIL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D2">
            <v>27360800102</v>
          </cell>
          <cell r="E2" t="str">
            <v>Z.P. CENTRAL S. ASEGAON</v>
          </cell>
          <cell r="F2" t="str">
            <v>Primary with Upper Primary</v>
          </cell>
          <cell r="G2">
            <v>1</v>
          </cell>
          <cell r="H2">
            <v>8</v>
          </cell>
          <cell r="I2">
            <v>8</v>
          </cell>
          <cell r="J2">
            <v>5</v>
          </cell>
          <cell r="K2">
            <v>18</v>
          </cell>
          <cell r="L2">
            <v>11</v>
          </cell>
          <cell r="M2">
            <v>5</v>
          </cell>
          <cell r="N2">
            <v>13</v>
          </cell>
          <cell r="O2">
            <v>12</v>
          </cell>
          <cell r="P2">
            <v>9</v>
          </cell>
          <cell r="Q2">
            <v>16</v>
          </cell>
          <cell r="R2">
            <v>10</v>
          </cell>
          <cell r="S2">
            <v>59</v>
          </cell>
          <cell r="T2">
            <v>48</v>
          </cell>
          <cell r="U2">
            <v>107</v>
          </cell>
          <cell r="V2">
            <v>18</v>
          </cell>
          <cell r="W2">
            <v>27</v>
          </cell>
          <cell r="X2">
            <v>13</v>
          </cell>
          <cell r="Y2">
            <v>19</v>
          </cell>
          <cell r="Z2">
            <v>18</v>
          </cell>
          <cell r="AA2">
            <v>9</v>
          </cell>
          <cell r="AB2">
            <v>49</v>
          </cell>
          <cell r="AC2">
            <v>55</v>
          </cell>
          <cell r="AD2">
            <v>104</v>
          </cell>
          <cell r="AE2">
            <v>108</v>
          </cell>
          <cell r="AF2">
            <v>103</v>
          </cell>
          <cell r="AG2">
            <v>211</v>
          </cell>
        </row>
        <row r="3">
          <cell r="D3">
            <v>27360800103</v>
          </cell>
          <cell r="E3" t="str">
            <v>Z.P.P. SCHOOL BIVALPADA</v>
          </cell>
          <cell r="F3" t="str">
            <v>Primary</v>
          </cell>
          <cell r="G3">
            <v>1</v>
          </cell>
          <cell r="H3">
            <v>5</v>
          </cell>
          <cell r="I3">
            <v>2</v>
          </cell>
          <cell r="J3">
            <v>3</v>
          </cell>
          <cell r="K3">
            <v>3</v>
          </cell>
          <cell r="L3">
            <v>0</v>
          </cell>
          <cell r="M3">
            <v>1</v>
          </cell>
          <cell r="N3">
            <v>3</v>
          </cell>
          <cell r="O3">
            <v>5</v>
          </cell>
          <cell r="P3">
            <v>5</v>
          </cell>
          <cell r="Q3">
            <v>2</v>
          </cell>
          <cell r="R3">
            <v>3</v>
          </cell>
          <cell r="S3">
            <v>13</v>
          </cell>
          <cell r="T3">
            <v>14</v>
          </cell>
          <cell r="U3">
            <v>27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13</v>
          </cell>
          <cell r="AF3">
            <v>14</v>
          </cell>
          <cell r="AG3">
            <v>27</v>
          </cell>
        </row>
        <row r="4">
          <cell r="D4">
            <v>27360800104</v>
          </cell>
          <cell r="E4" t="str">
            <v>Z.P.P. SCHOOL, DAPTI</v>
          </cell>
          <cell r="F4" t="str">
            <v>Primary</v>
          </cell>
          <cell r="G4">
            <v>1</v>
          </cell>
          <cell r="H4">
            <v>5</v>
          </cell>
          <cell r="I4">
            <v>4</v>
          </cell>
          <cell r="J4">
            <v>1</v>
          </cell>
          <cell r="K4">
            <v>3</v>
          </cell>
          <cell r="L4">
            <v>2</v>
          </cell>
          <cell r="M4">
            <v>0</v>
          </cell>
          <cell r="N4">
            <v>1</v>
          </cell>
          <cell r="O4">
            <v>4</v>
          </cell>
          <cell r="P4">
            <v>1</v>
          </cell>
          <cell r="Q4">
            <v>2</v>
          </cell>
          <cell r="R4">
            <v>4</v>
          </cell>
          <cell r="S4">
            <v>13</v>
          </cell>
          <cell r="T4">
            <v>9</v>
          </cell>
          <cell r="U4">
            <v>22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13</v>
          </cell>
          <cell r="AF4">
            <v>9</v>
          </cell>
          <cell r="AG4">
            <v>22</v>
          </cell>
        </row>
        <row r="5">
          <cell r="D5">
            <v>27360800105</v>
          </cell>
          <cell r="E5" t="str">
            <v>Z.P.P. SCHOOL, DHAMODI</v>
          </cell>
          <cell r="F5" t="str">
            <v>Primary</v>
          </cell>
          <cell r="G5">
            <v>1</v>
          </cell>
          <cell r="H5">
            <v>5</v>
          </cell>
          <cell r="I5">
            <v>6</v>
          </cell>
          <cell r="J5">
            <v>7</v>
          </cell>
          <cell r="K5">
            <v>4</v>
          </cell>
          <cell r="L5">
            <v>5</v>
          </cell>
          <cell r="M5">
            <v>3</v>
          </cell>
          <cell r="N5">
            <v>2</v>
          </cell>
          <cell r="O5">
            <v>1</v>
          </cell>
          <cell r="P5">
            <v>6</v>
          </cell>
          <cell r="Q5">
            <v>1</v>
          </cell>
          <cell r="R5">
            <v>8</v>
          </cell>
          <cell r="S5">
            <v>15</v>
          </cell>
          <cell r="T5">
            <v>28</v>
          </cell>
          <cell r="U5">
            <v>43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15</v>
          </cell>
          <cell r="AF5">
            <v>28</v>
          </cell>
          <cell r="AG5">
            <v>43</v>
          </cell>
        </row>
        <row r="6">
          <cell r="D6">
            <v>27360800106</v>
          </cell>
          <cell r="E6" t="str">
            <v>Z.P.P. SCHOOL , IKHARICHAPADA</v>
          </cell>
          <cell r="F6" t="str">
            <v>Primary</v>
          </cell>
          <cell r="G6">
            <v>1</v>
          </cell>
          <cell r="H6">
            <v>5</v>
          </cell>
          <cell r="I6">
            <v>2</v>
          </cell>
          <cell r="J6">
            <v>0</v>
          </cell>
          <cell r="K6">
            <v>2</v>
          </cell>
          <cell r="L6">
            <v>2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0</v>
          </cell>
          <cell r="R6">
            <v>0</v>
          </cell>
          <cell r="S6">
            <v>5</v>
          </cell>
          <cell r="T6">
            <v>2</v>
          </cell>
          <cell r="U6">
            <v>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5</v>
          </cell>
          <cell r="AF6">
            <v>2</v>
          </cell>
          <cell r="AG6">
            <v>7</v>
          </cell>
        </row>
        <row r="7">
          <cell r="D7">
            <v>27360800109</v>
          </cell>
          <cell r="E7" t="str">
            <v>Z.P.SCHOOL,PIMPALPADA,DAPTI</v>
          </cell>
          <cell r="F7" t="str">
            <v>Primary</v>
          </cell>
          <cell r="G7">
            <v>1</v>
          </cell>
          <cell r="H7">
            <v>5</v>
          </cell>
          <cell r="I7">
            <v>1</v>
          </cell>
          <cell r="J7">
            <v>2</v>
          </cell>
          <cell r="K7">
            <v>2</v>
          </cell>
          <cell r="L7">
            <v>3</v>
          </cell>
          <cell r="M7">
            <v>1</v>
          </cell>
          <cell r="N7">
            <v>3</v>
          </cell>
          <cell r="O7">
            <v>1</v>
          </cell>
          <cell r="P7">
            <v>1</v>
          </cell>
          <cell r="Q7">
            <v>2</v>
          </cell>
          <cell r="R7">
            <v>0</v>
          </cell>
          <cell r="S7">
            <v>7</v>
          </cell>
          <cell r="T7">
            <v>9</v>
          </cell>
          <cell r="U7">
            <v>16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7</v>
          </cell>
          <cell r="AF7">
            <v>9</v>
          </cell>
          <cell r="AG7">
            <v>16</v>
          </cell>
        </row>
        <row r="8">
          <cell r="D8">
            <v>27360800111</v>
          </cell>
          <cell r="E8" t="str">
            <v>Z.P.SCHOOL,BHOIRPADA</v>
          </cell>
          <cell r="F8" t="str">
            <v>Primary</v>
          </cell>
          <cell r="G8">
            <v>1</v>
          </cell>
          <cell r="H8">
            <v>5</v>
          </cell>
          <cell r="I8">
            <v>1</v>
          </cell>
          <cell r="J8">
            <v>2</v>
          </cell>
          <cell r="K8">
            <v>1</v>
          </cell>
          <cell r="L8">
            <v>2</v>
          </cell>
          <cell r="M8">
            <v>3</v>
          </cell>
          <cell r="N8">
            <v>1</v>
          </cell>
          <cell r="O8">
            <v>4</v>
          </cell>
          <cell r="P8">
            <v>3</v>
          </cell>
          <cell r="Q8">
            <v>1</v>
          </cell>
          <cell r="R8">
            <v>2</v>
          </cell>
          <cell r="S8">
            <v>10</v>
          </cell>
          <cell r="T8">
            <v>10</v>
          </cell>
          <cell r="U8">
            <v>20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10</v>
          </cell>
          <cell r="AF8">
            <v>10</v>
          </cell>
          <cell r="AG8">
            <v>20</v>
          </cell>
        </row>
        <row r="9">
          <cell r="D9">
            <v>27360800112</v>
          </cell>
          <cell r="E9" t="str">
            <v>Z.P.P. SCHOOL, KAROLI</v>
          </cell>
          <cell r="F9" t="str">
            <v>Primary</v>
          </cell>
          <cell r="G9">
            <v>1</v>
          </cell>
          <cell r="H9">
            <v>5</v>
          </cell>
          <cell r="I9">
            <v>2</v>
          </cell>
          <cell r="J9">
            <v>2</v>
          </cell>
          <cell r="K9">
            <v>0</v>
          </cell>
          <cell r="L9">
            <v>0</v>
          </cell>
          <cell r="M9">
            <v>1</v>
          </cell>
          <cell r="N9">
            <v>2</v>
          </cell>
          <cell r="O9">
            <v>1</v>
          </cell>
          <cell r="P9">
            <v>0</v>
          </cell>
          <cell r="Q9">
            <v>0</v>
          </cell>
          <cell r="R9">
            <v>1</v>
          </cell>
          <cell r="S9">
            <v>4</v>
          </cell>
          <cell r="T9">
            <v>5</v>
          </cell>
          <cell r="U9">
            <v>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4</v>
          </cell>
          <cell r="AF9">
            <v>5</v>
          </cell>
          <cell r="AG9">
            <v>9</v>
          </cell>
        </row>
        <row r="10">
          <cell r="D10">
            <v>27360800113</v>
          </cell>
          <cell r="E10" t="str">
            <v>Z.P.P. SCHOOL, RAUTPADA</v>
          </cell>
          <cell r="F10" t="str">
            <v>Primary</v>
          </cell>
          <cell r="G10">
            <v>1</v>
          </cell>
          <cell r="H10">
            <v>5</v>
          </cell>
          <cell r="I10">
            <v>4</v>
          </cell>
          <cell r="J10">
            <v>2</v>
          </cell>
          <cell r="K10">
            <v>1</v>
          </cell>
          <cell r="L10">
            <v>1</v>
          </cell>
          <cell r="M10">
            <v>2</v>
          </cell>
          <cell r="N10">
            <v>1</v>
          </cell>
          <cell r="O10">
            <v>0</v>
          </cell>
          <cell r="P10">
            <v>2</v>
          </cell>
          <cell r="Q10">
            <v>2</v>
          </cell>
          <cell r="R10">
            <v>1</v>
          </cell>
          <cell r="S10">
            <v>9</v>
          </cell>
          <cell r="T10">
            <v>7</v>
          </cell>
          <cell r="U10">
            <v>16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9</v>
          </cell>
          <cell r="AF10">
            <v>7</v>
          </cell>
          <cell r="AG10">
            <v>16</v>
          </cell>
        </row>
        <row r="11">
          <cell r="D11">
            <v>27360800201</v>
          </cell>
          <cell r="E11" t="str">
            <v>Z.P.P. SCHOOL, DHAMNI</v>
          </cell>
          <cell r="F11" t="str">
            <v>Primary</v>
          </cell>
          <cell r="G11">
            <v>1</v>
          </cell>
          <cell r="H11">
            <v>5</v>
          </cell>
          <cell r="I11">
            <v>6</v>
          </cell>
          <cell r="J11">
            <v>10</v>
          </cell>
          <cell r="K11">
            <v>10</v>
          </cell>
          <cell r="L11">
            <v>5</v>
          </cell>
          <cell r="M11">
            <v>3</v>
          </cell>
          <cell r="N11">
            <v>9</v>
          </cell>
          <cell r="O11">
            <v>7</v>
          </cell>
          <cell r="P11">
            <v>9</v>
          </cell>
          <cell r="Q11">
            <v>0</v>
          </cell>
          <cell r="R11">
            <v>8</v>
          </cell>
          <cell r="S11">
            <v>26</v>
          </cell>
          <cell r="T11">
            <v>41</v>
          </cell>
          <cell r="U11">
            <v>67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26</v>
          </cell>
          <cell r="AF11">
            <v>41</v>
          </cell>
          <cell r="AG11">
            <v>67</v>
          </cell>
        </row>
        <row r="12">
          <cell r="D12">
            <v>27360800302</v>
          </cell>
          <cell r="E12" t="str">
            <v>Z.P.P. SCHOOL,KUDVA</v>
          </cell>
          <cell r="F12" t="str">
            <v>Primary</v>
          </cell>
          <cell r="G12">
            <v>1</v>
          </cell>
          <cell r="H12">
            <v>5</v>
          </cell>
          <cell r="I12">
            <v>6</v>
          </cell>
          <cell r="J12">
            <v>2</v>
          </cell>
          <cell r="K12">
            <v>1</v>
          </cell>
          <cell r="L12">
            <v>5</v>
          </cell>
          <cell r="M12">
            <v>5</v>
          </cell>
          <cell r="N12">
            <v>1</v>
          </cell>
          <cell r="O12">
            <v>4</v>
          </cell>
          <cell r="P12">
            <v>2</v>
          </cell>
          <cell r="Q12">
            <v>3</v>
          </cell>
          <cell r="R12">
            <v>1</v>
          </cell>
          <cell r="S12">
            <v>19</v>
          </cell>
          <cell r="T12">
            <v>11</v>
          </cell>
          <cell r="U12">
            <v>30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19</v>
          </cell>
          <cell r="AF12">
            <v>11</v>
          </cell>
          <cell r="AG12">
            <v>30</v>
          </cell>
        </row>
        <row r="13">
          <cell r="D13">
            <v>27360800304</v>
          </cell>
          <cell r="E13" t="str">
            <v>Z.P.P. SCHOOL, SWAMINAGAR</v>
          </cell>
          <cell r="F13" t="str">
            <v>Primary</v>
          </cell>
          <cell r="G13">
            <v>1</v>
          </cell>
          <cell r="H13">
            <v>5</v>
          </cell>
          <cell r="I13">
            <v>7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10</v>
          </cell>
          <cell r="O13">
            <v>4</v>
          </cell>
          <cell r="P13">
            <v>4</v>
          </cell>
          <cell r="Q13">
            <v>2</v>
          </cell>
          <cell r="R13">
            <v>3</v>
          </cell>
          <cell r="S13">
            <v>17</v>
          </cell>
          <cell r="T13">
            <v>23</v>
          </cell>
          <cell r="U13">
            <v>40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17</v>
          </cell>
          <cell r="AF13">
            <v>23</v>
          </cell>
          <cell r="AG13">
            <v>40</v>
          </cell>
        </row>
        <row r="14">
          <cell r="D14">
            <v>27360800305</v>
          </cell>
          <cell r="E14" t="str">
            <v>Z.P.SCHOOL ,KUMBHIPADA</v>
          </cell>
          <cell r="F14" t="str">
            <v>Primary</v>
          </cell>
          <cell r="G14">
            <v>1</v>
          </cell>
          <cell r="H14">
            <v>5</v>
          </cell>
          <cell r="I14">
            <v>3</v>
          </cell>
          <cell r="J14">
            <v>2</v>
          </cell>
          <cell r="K14">
            <v>4</v>
          </cell>
          <cell r="L14">
            <v>7</v>
          </cell>
          <cell r="M14">
            <v>3</v>
          </cell>
          <cell r="N14">
            <v>4</v>
          </cell>
          <cell r="O14">
            <v>2</v>
          </cell>
          <cell r="P14">
            <v>1</v>
          </cell>
          <cell r="Q14">
            <v>5</v>
          </cell>
          <cell r="R14">
            <v>4</v>
          </cell>
          <cell r="S14">
            <v>17</v>
          </cell>
          <cell r="T14">
            <v>18</v>
          </cell>
          <cell r="U14">
            <v>35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17</v>
          </cell>
          <cell r="AF14">
            <v>18</v>
          </cell>
          <cell r="AG14">
            <v>35</v>
          </cell>
        </row>
        <row r="15">
          <cell r="D15">
            <v>27360800306</v>
          </cell>
          <cell r="E15" t="str">
            <v>Z.P.P. SCHOOL, NAVLYACHAPADA</v>
          </cell>
          <cell r="F15" t="str">
            <v>Primary</v>
          </cell>
          <cell r="G15">
            <v>1</v>
          </cell>
          <cell r="H15">
            <v>5</v>
          </cell>
          <cell r="I15">
            <v>0</v>
          </cell>
          <cell r="J15">
            <v>2</v>
          </cell>
          <cell r="K15">
            <v>1</v>
          </cell>
          <cell r="L15">
            <v>1</v>
          </cell>
          <cell r="M15">
            <v>0</v>
          </cell>
          <cell r="N15">
            <v>2</v>
          </cell>
          <cell r="O15">
            <v>1</v>
          </cell>
          <cell r="P15">
            <v>4</v>
          </cell>
          <cell r="Q15">
            <v>0</v>
          </cell>
          <cell r="R15">
            <v>0</v>
          </cell>
          <cell r="S15">
            <v>2</v>
          </cell>
          <cell r="T15">
            <v>9</v>
          </cell>
          <cell r="U15">
            <v>11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2</v>
          </cell>
          <cell r="AF15">
            <v>9</v>
          </cell>
          <cell r="AG15">
            <v>11</v>
          </cell>
        </row>
        <row r="16">
          <cell r="D16">
            <v>27360800501</v>
          </cell>
          <cell r="E16" t="str">
            <v>Z.P. CENTRAL SCHOOL BERISTE</v>
          </cell>
          <cell r="F16" t="str">
            <v>Primary with Upper Primary</v>
          </cell>
          <cell r="G16">
            <v>1</v>
          </cell>
          <cell r="H16">
            <v>8</v>
          </cell>
          <cell r="I16">
            <v>4</v>
          </cell>
          <cell r="J16">
            <v>4</v>
          </cell>
          <cell r="K16">
            <v>7</v>
          </cell>
          <cell r="L16">
            <v>7</v>
          </cell>
          <cell r="M16">
            <v>7</v>
          </cell>
          <cell r="N16">
            <v>3</v>
          </cell>
          <cell r="O16">
            <v>2</v>
          </cell>
          <cell r="P16">
            <v>4</v>
          </cell>
          <cell r="Q16">
            <v>3</v>
          </cell>
          <cell r="R16">
            <v>11</v>
          </cell>
          <cell r="S16">
            <v>23</v>
          </cell>
          <cell r="T16">
            <v>29</v>
          </cell>
          <cell r="U16">
            <v>52</v>
          </cell>
          <cell r="V16">
            <v>20</v>
          </cell>
          <cell r="W16">
            <v>18</v>
          </cell>
          <cell r="X16">
            <v>24</v>
          </cell>
          <cell r="Y16">
            <v>16</v>
          </cell>
          <cell r="Z16">
            <v>17</v>
          </cell>
          <cell r="AA16">
            <v>10</v>
          </cell>
          <cell r="AB16">
            <v>61</v>
          </cell>
          <cell r="AC16">
            <v>44</v>
          </cell>
          <cell r="AD16">
            <v>105</v>
          </cell>
          <cell r="AE16">
            <v>84</v>
          </cell>
          <cell r="AF16">
            <v>73</v>
          </cell>
          <cell r="AG16">
            <v>157</v>
          </cell>
        </row>
        <row r="17">
          <cell r="D17">
            <v>27360800502</v>
          </cell>
          <cell r="E17" t="str">
            <v>Z.P.P. SCHOOL, TELIUMBERPADA</v>
          </cell>
          <cell r="F17" t="str">
            <v>Primary</v>
          </cell>
          <cell r="G17">
            <v>1</v>
          </cell>
          <cell r="H17">
            <v>5</v>
          </cell>
          <cell r="I17">
            <v>8</v>
          </cell>
          <cell r="J17">
            <v>9</v>
          </cell>
          <cell r="K17">
            <v>6</v>
          </cell>
          <cell r="L17">
            <v>5</v>
          </cell>
          <cell r="M17">
            <v>3</v>
          </cell>
          <cell r="N17">
            <v>11</v>
          </cell>
          <cell r="O17">
            <v>8</v>
          </cell>
          <cell r="P17">
            <v>6</v>
          </cell>
          <cell r="Q17">
            <v>2</v>
          </cell>
          <cell r="R17">
            <v>9</v>
          </cell>
          <cell r="S17">
            <v>27</v>
          </cell>
          <cell r="T17">
            <v>40</v>
          </cell>
          <cell r="U17">
            <v>67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27</v>
          </cell>
          <cell r="AF17">
            <v>40</v>
          </cell>
          <cell r="AG17">
            <v>67</v>
          </cell>
        </row>
        <row r="18">
          <cell r="D18">
            <v>27360800601</v>
          </cell>
          <cell r="E18" t="str">
            <v>Z.P.P. SCHOOL, BRAHMANGAON</v>
          </cell>
          <cell r="F18" t="str">
            <v>Primary</v>
          </cell>
          <cell r="G18">
            <v>1</v>
          </cell>
          <cell r="H18">
            <v>5</v>
          </cell>
          <cell r="I18">
            <v>5</v>
          </cell>
          <cell r="J18">
            <v>5</v>
          </cell>
          <cell r="K18">
            <v>13</v>
          </cell>
          <cell r="L18">
            <v>7</v>
          </cell>
          <cell r="M18">
            <v>5</v>
          </cell>
          <cell r="N18">
            <v>9</v>
          </cell>
          <cell r="O18">
            <v>5</v>
          </cell>
          <cell r="P18">
            <v>11</v>
          </cell>
          <cell r="Q18">
            <v>1</v>
          </cell>
          <cell r="R18">
            <v>1</v>
          </cell>
          <cell r="S18">
            <v>29</v>
          </cell>
          <cell r="T18">
            <v>33</v>
          </cell>
          <cell r="U18">
            <v>62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29</v>
          </cell>
          <cell r="AF18">
            <v>33</v>
          </cell>
          <cell r="AG18">
            <v>62</v>
          </cell>
        </row>
        <row r="19">
          <cell r="D19">
            <v>27360800701</v>
          </cell>
          <cell r="E19" t="str">
            <v>Z.P.P. SCHOOL, CHAS</v>
          </cell>
          <cell r="F19" t="str">
            <v>Primary</v>
          </cell>
          <cell r="G19">
            <v>1</v>
          </cell>
          <cell r="H19">
            <v>5</v>
          </cell>
          <cell r="I19">
            <v>15</v>
          </cell>
          <cell r="J19">
            <v>11</v>
          </cell>
          <cell r="K19">
            <v>14</v>
          </cell>
          <cell r="L19">
            <v>13</v>
          </cell>
          <cell r="M19">
            <v>13</v>
          </cell>
          <cell r="N19">
            <v>15</v>
          </cell>
          <cell r="O19">
            <v>8</v>
          </cell>
          <cell r="P19">
            <v>8</v>
          </cell>
          <cell r="Q19">
            <v>19</v>
          </cell>
          <cell r="R19">
            <v>13</v>
          </cell>
          <cell r="S19">
            <v>69</v>
          </cell>
          <cell r="T19">
            <v>60</v>
          </cell>
          <cell r="U19">
            <v>129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69</v>
          </cell>
          <cell r="AF19">
            <v>60</v>
          </cell>
          <cell r="AG19">
            <v>129</v>
          </cell>
        </row>
        <row r="20">
          <cell r="D20">
            <v>27360800702</v>
          </cell>
          <cell r="E20" t="str">
            <v>Z.P.P. SCHOOL, CHIKANPADA</v>
          </cell>
          <cell r="F20" t="str">
            <v>Primary</v>
          </cell>
          <cell r="G20">
            <v>1</v>
          </cell>
          <cell r="H20">
            <v>5</v>
          </cell>
          <cell r="I20">
            <v>4</v>
          </cell>
          <cell r="J20">
            <v>3</v>
          </cell>
          <cell r="K20">
            <v>1</v>
          </cell>
          <cell r="L20">
            <v>7</v>
          </cell>
          <cell r="M20">
            <v>2</v>
          </cell>
          <cell r="N20">
            <v>1</v>
          </cell>
          <cell r="O20">
            <v>4</v>
          </cell>
          <cell r="P20">
            <v>0</v>
          </cell>
          <cell r="Q20">
            <v>3</v>
          </cell>
          <cell r="R20">
            <v>2</v>
          </cell>
          <cell r="S20">
            <v>14</v>
          </cell>
          <cell r="T20">
            <v>13</v>
          </cell>
          <cell r="U20">
            <v>27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</v>
          </cell>
          <cell r="AF20">
            <v>13</v>
          </cell>
          <cell r="AG20">
            <v>27</v>
          </cell>
        </row>
        <row r="21">
          <cell r="D21">
            <v>27360800704</v>
          </cell>
          <cell r="E21" t="str">
            <v>Z.P.SCHOOL,JAMDYACHA PADA</v>
          </cell>
          <cell r="F21" t="str">
            <v>Primary</v>
          </cell>
          <cell r="G21">
            <v>1</v>
          </cell>
          <cell r="H21">
            <v>5</v>
          </cell>
          <cell r="I21">
            <v>2</v>
          </cell>
          <cell r="J21">
            <v>2</v>
          </cell>
          <cell r="K21">
            <v>1</v>
          </cell>
          <cell r="L21">
            <v>0</v>
          </cell>
          <cell r="M21">
            <v>2</v>
          </cell>
          <cell r="N21">
            <v>2</v>
          </cell>
          <cell r="O21">
            <v>1</v>
          </cell>
          <cell r="P21">
            <v>1</v>
          </cell>
          <cell r="Q21">
            <v>1</v>
          </cell>
          <cell r="R21">
            <v>2</v>
          </cell>
          <cell r="S21">
            <v>7</v>
          </cell>
          <cell r="T21">
            <v>7</v>
          </cell>
          <cell r="U21">
            <v>14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7</v>
          </cell>
          <cell r="AF21">
            <v>7</v>
          </cell>
          <cell r="AG21">
            <v>14</v>
          </cell>
        </row>
        <row r="22">
          <cell r="D22">
            <v>27360800705</v>
          </cell>
          <cell r="E22" t="str">
            <v>Z.P.SCHOOL,HATTI PADA</v>
          </cell>
          <cell r="F22" t="str">
            <v>Primary</v>
          </cell>
          <cell r="G22">
            <v>1</v>
          </cell>
          <cell r="H22">
            <v>5</v>
          </cell>
          <cell r="I22">
            <v>0</v>
          </cell>
          <cell r="J22">
            <v>0</v>
          </cell>
          <cell r="K22">
            <v>4</v>
          </cell>
          <cell r="L22">
            <v>2</v>
          </cell>
          <cell r="M22">
            <v>3</v>
          </cell>
          <cell r="N22">
            <v>5</v>
          </cell>
          <cell r="O22">
            <v>2</v>
          </cell>
          <cell r="P22">
            <v>5</v>
          </cell>
          <cell r="Q22">
            <v>2</v>
          </cell>
          <cell r="R22">
            <v>2</v>
          </cell>
          <cell r="S22">
            <v>11</v>
          </cell>
          <cell r="T22">
            <v>14</v>
          </cell>
          <cell r="U22">
            <v>25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11</v>
          </cell>
          <cell r="AF22">
            <v>14</v>
          </cell>
          <cell r="AG22">
            <v>25</v>
          </cell>
        </row>
        <row r="23">
          <cell r="D23">
            <v>27360800707</v>
          </cell>
          <cell r="E23" t="str">
            <v>Z.P.P. SCHOOL,PANGARI</v>
          </cell>
          <cell r="F23" t="str">
            <v>Primary with Upper Primary</v>
          </cell>
          <cell r="G23">
            <v>1</v>
          </cell>
          <cell r="H23">
            <v>8</v>
          </cell>
          <cell r="I23">
            <v>7</v>
          </cell>
          <cell r="J23">
            <v>11</v>
          </cell>
          <cell r="K23">
            <v>11</v>
          </cell>
          <cell r="L23">
            <v>6</v>
          </cell>
          <cell r="M23">
            <v>8</v>
          </cell>
          <cell r="N23">
            <v>11</v>
          </cell>
          <cell r="O23">
            <v>7</v>
          </cell>
          <cell r="P23">
            <v>7</v>
          </cell>
          <cell r="Q23">
            <v>7</v>
          </cell>
          <cell r="R23">
            <v>14</v>
          </cell>
          <cell r="S23">
            <v>40</v>
          </cell>
          <cell r="T23">
            <v>49</v>
          </cell>
          <cell r="U23">
            <v>89</v>
          </cell>
          <cell r="V23">
            <v>9</v>
          </cell>
          <cell r="W23">
            <v>11</v>
          </cell>
          <cell r="X23">
            <v>7</v>
          </cell>
          <cell r="Y23">
            <v>6</v>
          </cell>
          <cell r="Z23">
            <v>4</v>
          </cell>
          <cell r="AA23">
            <v>3</v>
          </cell>
          <cell r="AB23">
            <v>20</v>
          </cell>
          <cell r="AC23">
            <v>20</v>
          </cell>
          <cell r="AD23">
            <v>40</v>
          </cell>
          <cell r="AE23">
            <v>60</v>
          </cell>
          <cell r="AF23">
            <v>69</v>
          </cell>
          <cell r="AG23">
            <v>129</v>
          </cell>
        </row>
        <row r="24">
          <cell r="D24">
            <v>27360800801</v>
          </cell>
          <cell r="E24" t="str">
            <v>Z.P. SCHOOL, BALDYACHAPADA</v>
          </cell>
          <cell r="F24" t="str">
            <v>Primary</v>
          </cell>
          <cell r="G24">
            <v>1</v>
          </cell>
          <cell r="H24">
            <v>5</v>
          </cell>
          <cell r="I24">
            <v>1</v>
          </cell>
          <cell r="J24">
            <v>0</v>
          </cell>
          <cell r="K24">
            <v>2</v>
          </cell>
          <cell r="L24">
            <v>2</v>
          </cell>
          <cell r="M24">
            <v>1</v>
          </cell>
          <cell r="N24">
            <v>6</v>
          </cell>
          <cell r="O24">
            <v>4</v>
          </cell>
          <cell r="P24">
            <v>2</v>
          </cell>
          <cell r="Q24">
            <v>1</v>
          </cell>
          <cell r="R24">
            <v>3</v>
          </cell>
          <cell r="S24">
            <v>9</v>
          </cell>
          <cell r="T24">
            <v>13</v>
          </cell>
          <cell r="U24">
            <v>22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9</v>
          </cell>
          <cell r="AF24">
            <v>13</v>
          </cell>
          <cell r="AG24">
            <v>22</v>
          </cell>
        </row>
        <row r="25">
          <cell r="D25">
            <v>27360800802</v>
          </cell>
          <cell r="E25" t="str">
            <v>Z.P. SCHOOL,GHANVAL</v>
          </cell>
          <cell r="F25" t="str">
            <v>Primary</v>
          </cell>
          <cell r="G25">
            <v>1</v>
          </cell>
          <cell r="H25">
            <v>5</v>
          </cell>
          <cell r="I25">
            <v>3</v>
          </cell>
          <cell r="J25">
            <v>3</v>
          </cell>
          <cell r="K25">
            <v>5</v>
          </cell>
          <cell r="L25">
            <v>5</v>
          </cell>
          <cell r="M25">
            <v>3</v>
          </cell>
          <cell r="N25">
            <v>4</v>
          </cell>
          <cell r="O25">
            <v>2</v>
          </cell>
          <cell r="P25">
            <v>3</v>
          </cell>
          <cell r="Q25">
            <v>5</v>
          </cell>
          <cell r="R25">
            <v>6</v>
          </cell>
          <cell r="S25">
            <v>18</v>
          </cell>
          <cell r="T25">
            <v>21</v>
          </cell>
          <cell r="U25">
            <v>39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18</v>
          </cell>
          <cell r="AF25">
            <v>21</v>
          </cell>
          <cell r="AG25">
            <v>39</v>
          </cell>
        </row>
        <row r="26">
          <cell r="D26">
            <v>27360800803</v>
          </cell>
          <cell r="E26" t="str">
            <v>Z.P. SCHOOL, JAMBHULMATHA</v>
          </cell>
          <cell r="F26" t="str">
            <v>Primary</v>
          </cell>
          <cell r="G26">
            <v>1</v>
          </cell>
          <cell r="H26">
            <v>5</v>
          </cell>
          <cell r="I26">
            <v>3</v>
          </cell>
          <cell r="J26">
            <v>3</v>
          </cell>
          <cell r="K26">
            <v>1</v>
          </cell>
          <cell r="L26">
            <v>3</v>
          </cell>
          <cell r="M26">
            <v>3</v>
          </cell>
          <cell r="N26">
            <v>1</v>
          </cell>
          <cell r="O26">
            <v>1</v>
          </cell>
          <cell r="P26">
            <v>2</v>
          </cell>
          <cell r="Q26">
            <v>2</v>
          </cell>
          <cell r="R26">
            <v>1</v>
          </cell>
          <cell r="S26">
            <v>10</v>
          </cell>
          <cell r="T26">
            <v>10</v>
          </cell>
          <cell r="U26">
            <v>20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10</v>
          </cell>
          <cell r="AF26">
            <v>10</v>
          </cell>
          <cell r="AG26">
            <v>20</v>
          </cell>
        </row>
        <row r="27">
          <cell r="D27">
            <v>27360800901</v>
          </cell>
          <cell r="E27" t="str">
            <v>Z.P. SCHOOL, PIMPALPADA</v>
          </cell>
          <cell r="F27" t="str">
            <v>Primary with Upper Primary</v>
          </cell>
          <cell r="G27">
            <v>1</v>
          </cell>
          <cell r="H27">
            <v>8</v>
          </cell>
          <cell r="I27">
            <v>9</v>
          </cell>
          <cell r="J27">
            <v>6</v>
          </cell>
          <cell r="K27">
            <v>10</v>
          </cell>
          <cell r="L27">
            <v>13</v>
          </cell>
          <cell r="M27">
            <v>8</v>
          </cell>
          <cell r="N27">
            <v>6</v>
          </cell>
          <cell r="O27">
            <v>16</v>
          </cell>
          <cell r="P27">
            <v>9</v>
          </cell>
          <cell r="Q27">
            <v>17</v>
          </cell>
          <cell r="R27">
            <v>9</v>
          </cell>
          <cell r="S27">
            <v>60</v>
          </cell>
          <cell r="T27">
            <v>43</v>
          </cell>
          <cell r="U27">
            <v>103</v>
          </cell>
          <cell r="V27">
            <v>15</v>
          </cell>
          <cell r="W27">
            <v>15</v>
          </cell>
          <cell r="X27">
            <v>18</v>
          </cell>
          <cell r="Y27">
            <v>11</v>
          </cell>
          <cell r="Z27">
            <v>16</v>
          </cell>
          <cell r="AA27">
            <v>25</v>
          </cell>
          <cell r="AB27">
            <v>49</v>
          </cell>
          <cell r="AC27">
            <v>51</v>
          </cell>
          <cell r="AD27">
            <v>100</v>
          </cell>
          <cell r="AE27">
            <v>109</v>
          </cell>
          <cell r="AF27">
            <v>94</v>
          </cell>
          <cell r="AG27">
            <v>203</v>
          </cell>
        </row>
        <row r="28">
          <cell r="D28">
            <v>27360800902</v>
          </cell>
          <cell r="E28" t="str">
            <v>Z.P. SCHOOL, SHINDEPADA</v>
          </cell>
          <cell r="F28" t="str">
            <v>Primary</v>
          </cell>
          <cell r="G28">
            <v>1</v>
          </cell>
          <cell r="H28">
            <v>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D29">
            <v>27360800903</v>
          </cell>
          <cell r="E29" t="str">
            <v>Z.P.P. SCHOOL. HIRVE</v>
          </cell>
          <cell r="F29" t="str">
            <v>Primary</v>
          </cell>
          <cell r="G29">
            <v>1</v>
          </cell>
          <cell r="H29">
            <v>5</v>
          </cell>
          <cell r="I29">
            <v>5</v>
          </cell>
          <cell r="J29">
            <v>4</v>
          </cell>
          <cell r="K29">
            <v>9</v>
          </cell>
          <cell r="L29">
            <v>3</v>
          </cell>
          <cell r="M29">
            <v>10</v>
          </cell>
          <cell r="N29">
            <v>3</v>
          </cell>
          <cell r="O29">
            <v>5</v>
          </cell>
          <cell r="P29">
            <v>10</v>
          </cell>
          <cell r="Q29">
            <v>2</v>
          </cell>
          <cell r="R29">
            <v>4</v>
          </cell>
          <cell r="S29">
            <v>31</v>
          </cell>
          <cell r="T29">
            <v>24</v>
          </cell>
          <cell r="U29">
            <v>55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31</v>
          </cell>
          <cell r="AF29">
            <v>24</v>
          </cell>
          <cell r="AG29">
            <v>55</v>
          </cell>
        </row>
        <row r="30">
          <cell r="D30">
            <v>27360801001</v>
          </cell>
          <cell r="E30" t="str">
            <v>Z.P. SCHOOL, AMBYACHAPADA</v>
          </cell>
          <cell r="F30" t="str">
            <v>Primary</v>
          </cell>
          <cell r="G30">
            <v>1</v>
          </cell>
          <cell r="H30">
            <v>5</v>
          </cell>
          <cell r="I30">
            <v>1</v>
          </cell>
          <cell r="J30">
            <v>2</v>
          </cell>
          <cell r="K30">
            <v>5</v>
          </cell>
          <cell r="L30">
            <v>4</v>
          </cell>
          <cell r="M30">
            <v>2</v>
          </cell>
          <cell r="N30">
            <v>3</v>
          </cell>
          <cell r="O30">
            <v>1</v>
          </cell>
          <cell r="P30">
            <v>4</v>
          </cell>
          <cell r="Q30">
            <v>2</v>
          </cell>
          <cell r="R30">
            <v>0</v>
          </cell>
          <cell r="S30">
            <v>11</v>
          </cell>
          <cell r="T30">
            <v>13</v>
          </cell>
          <cell r="U30">
            <v>24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11</v>
          </cell>
          <cell r="AF30">
            <v>13</v>
          </cell>
          <cell r="AG30">
            <v>24</v>
          </cell>
        </row>
        <row r="31">
          <cell r="D31">
            <v>27360801002</v>
          </cell>
          <cell r="E31" t="str">
            <v>Z.P. SCHOOL, GHODAPADA</v>
          </cell>
          <cell r="F31" t="str">
            <v>Primary</v>
          </cell>
          <cell r="G31">
            <v>1</v>
          </cell>
          <cell r="H31">
            <v>5</v>
          </cell>
          <cell r="I31">
            <v>3</v>
          </cell>
          <cell r="J31">
            <v>2</v>
          </cell>
          <cell r="K31">
            <v>1</v>
          </cell>
          <cell r="L31">
            <v>1</v>
          </cell>
          <cell r="M31">
            <v>7</v>
          </cell>
          <cell r="N31">
            <v>0</v>
          </cell>
          <cell r="O31">
            <v>2</v>
          </cell>
          <cell r="P31">
            <v>2</v>
          </cell>
          <cell r="Q31">
            <v>0</v>
          </cell>
          <cell r="R31">
            <v>0</v>
          </cell>
          <cell r="S31">
            <v>13</v>
          </cell>
          <cell r="T31">
            <v>5</v>
          </cell>
          <cell r="U31">
            <v>18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13</v>
          </cell>
          <cell r="AF31">
            <v>5</v>
          </cell>
          <cell r="AG31">
            <v>18</v>
          </cell>
        </row>
        <row r="32">
          <cell r="D32">
            <v>27360801003</v>
          </cell>
          <cell r="E32" t="str">
            <v>Z.P. SCHOOL, PASODIPADA</v>
          </cell>
          <cell r="F32" t="str">
            <v>Primary</v>
          </cell>
          <cell r="G32">
            <v>1</v>
          </cell>
          <cell r="H32">
            <v>5</v>
          </cell>
          <cell r="I32">
            <v>1</v>
          </cell>
          <cell r="J32">
            <v>7</v>
          </cell>
          <cell r="K32">
            <v>1</v>
          </cell>
          <cell r="L32">
            <v>3</v>
          </cell>
          <cell r="M32">
            <v>6</v>
          </cell>
          <cell r="N32">
            <v>3</v>
          </cell>
          <cell r="O32">
            <v>2</v>
          </cell>
          <cell r="P32">
            <v>3</v>
          </cell>
          <cell r="Q32">
            <v>0</v>
          </cell>
          <cell r="R32">
            <v>0</v>
          </cell>
          <cell r="S32">
            <v>10</v>
          </cell>
          <cell r="T32">
            <v>16</v>
          </cell>
          <cell r="U32">
            <v>26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10</v>
          </cell>
          <cell r="AF32">
            <v>16</v>
          </cell>
          <cell r="AG32">
            <v>26</v>
          </cell>
        </row>
        <row r="33">
          <cell r="D33">
            <v>27360801004</v>
          </cell>
          <cell r="E33" t="str">
            <v>Z.P.SCHOOL,MUKUND PADA</v>
          </cell>
          <cell r="F33" t="str">
            <v>Primary</v>
          </cell>
          <cell r="G33">
            <v>1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D34">
            <v>27360801101</v>
          </cell>
          <cell r="E34" t="str">
            <v>Z.P. SCHOOL, OSARVIRA</v>
          </cell>
          <cell r="F34" t="str">
            <v>Primary</v>
          </cell>
          <cell r="G34">
            <v>1</v>
          </cell>
          <cell r="H34">
            <v>5</v>
          </cell>
          <cell r="I34">
            <v>3</v>
          </cell>
          <cell r="J34">
            <v>5</v>
          </cell>
          <cell r="K34">
            <v>4</v>
          </cell>
          <cell r="L34">
            <v>11</v>
          </cell>
          <cell r="M34">
            <v>6</v>
          </cell>
          <cell r="N34">
            <v>7</v>
          </cell>
          <cell r="O34">
            <v>5</v>
          </cell>
          <cell r="P34">
            <v>4</v>
          </cell>
          <cell r="Q34">
            <v>3</v>
          </cell>
          <cell r="R34">
            <v>6</v>
          </cell>
          <cell r="S34">
            <v>21</v>
          </cell>
          <cell r="T34">
            <v>33</v>
          </cell>
          <cell r="U34">
            <v>54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21</v>
          </cell>
          <cell r="AF34">
            <v>33</v>
          </cell>
          <cell r="AG34">
            <v>54</v>
          </cell>
        </row>
        <row r="35">
          <cell r="D35">
            <v>27360801201</v>
          </cell>
          <cell r="E35" t="str">
            <v>Z.P. SCHOOL, BHOVADI</v>
          </cell>
          <cell r="F35" t="str">
            <v>Primary</v>
          </cell>
          <cell r="G35">
            <v>1</v>
          </cell>
          <cell r="H35">
            <v>5</v>
          </cell>
          <cell r="I35">
            <v>2</v>
          </cell>
          <cell r="J35">
            <v>4</v>
          </cell>
          <cell r="K35">
            <v>8</v>
          </cell>
          <cell r="L35">
            <v>7</v>
          </cell>
          <cell r="M35">
            <v>3</v>
          </cell>
          <cell r="N35">
            <v>8</v>
          </cell>
          <cell r="O35">
            <v>5</v>
          </cell>
          <cell r="P35">
            <v>3</v>
          </cell>
          <cell r="Q35">
            <v>5</v>
          </cell>
          <cell r="R35">
            <v>5</v>
          </cell>
          <cell r="S35">
            <v>23</v>
          </cell>
          <cell r="T35">
            <v>27</v>
          </cell>
          <cell r="U35">
            <v>50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23</v>
          </cell>
          <cell r="AF35">
            <v>27</v>
          </cell>
          <cell r="AG35">
            <v>50</v>
          </cell>
        </row>
        <row r="36">
          <cell r="D36">
            <v>27360801202</v>
          </cell>
          <cell r="E36" t="str">
            <v>Z.P.P. SCHOOL , KUNDACHAPADA</v>
          </cell>
          <cell r="F36" t="str">
            <v>Primary</v>
          </cell>
          <cell r="G36">
            <v>1</v>
          </cell>
          <cell r="H36">
            <v>5</v>
          </cell>
          <cell r="I36">
            <v>0</v>
          </cell>
          <cell r="J36">
            <v>2</v>
          </cell>
          <cell r="K36">
            <v>6</v>
          </cell>
          <cell r="L36">
            <v>10</v>
          </cell>
          <cell r="M36">
            <v>4</v>
          </cell>
          <cell r="N36">
            <v>3</v>
          </cell>
          <cell r="O36">
            <v>2</v>
          </cell>
          <cell r="P36">
            <v>8</v>
          </cell>
          <cell r="Q36">
            <v>3</v>
          </cell>
          <cell r="R36">
            <v>4</v>
          </cell>
          <cell r="S36">
            <v>15</v>
          </cell>
          <cell r="T36">
            <v>27</v>
          </cell>
          <cell r="U36">
            <v>42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15</v>
          </cell>
          <cell r="AF36">
            <v>27</v>
          </cell>
          <cell r="AG36">
            <v>42</v>
          </cell>
        </row>
        <row r="37">
          <cell r="D37">
            <v>27360801301</v>
          </cell>
          <cell r="E37" t="str">
            <v>Z.P.P. SCHOOL, DOLHARE</v>
          </cell>
          <cell r="F37" t="str">
            <v>Primary with Upper Primary</v>
          </cell>
          <cell r="G37">
            <v>1</v>
          </cell>
          <cell r="H37">
            <v>8</v>
          </cell>
          <cell r="I37">
            <v>10</v>
          </cell>
          <cell r="J37">
            <v>8</v>
          </cell>
          <cell r="K37">
            <v>14</v>
          </cell>
          <cell r="L37">
            <v>9</v>
          </cell>
          <cell r="M37">
            <v>9</v>
          </cell>
          <cell r="N37">
            <v>6</v>
          </cell>
          <cell r="O37">
            <v>10</v>
          </cell>
          <cell r="P37">
            <v>9</v>
          </cell>
          <cell r="Q37">
            <v>29</v>
          </cell>
          <cell r="R37">
            <v>19</v>
          </cell>
          <cell r="S37">
            <v>72</v>
          </cell>
          <cell r="T37">
            <v>51</v>
          </cell>
          <cell r="U37">
            <v>123</v>
          </cell>
          <cell r="V37">
            <v>32</v>
          </cell>
          <cell r="W37">
            <v>25</v>
          </cell>
          <cell r="X37">
            <v>44</v>
          </cell>
          <cell r="Y37">
            <v>36</v>
          </cell>
          <cell r="Z37">
            <v>19</v>
          </cell>
          <cell r="AA37">
            <v>23</v>
          </cell>
          <cell r="AB37">
            <v>95</v>
          </cell>
          <cell r="AC37">
            <v>84</v>
          </cell>
          <cell r="AD37">
            <v>179</v>
          </cell>
          <cell r="AE37">
            <v>167</v>
          </cell>
          <cell r="AF37">
            <v>135</v>
          </cell>
          <cell r="AG37">
            <v>302</v>
          </cell>
        </row>
        <row r="38">
          <cell r="D38">
            <v>27360801302</v>
          </cell>
          <cell r="E38" t="str">
            <v>Z.P.P. SCHOOL, SAKHARWADI</v>
          </cell>
          <cell r="F38" t="str">
            <v>Primary</v>
          </cell>
          <cell r="G38">
            <v>1</v>
          </cell>
          <cell r="H38">
            <v>5</v>
          </cell>
          <cell r="I38">
            <v>4</v>
          </cell>
          <cell r="J38">
            <v>6</v>
          </cell>
          <cell r="K38">
            <v>7</v>
          </cell>
          <cell r="L38">
            <v>0</v>
          </cell>
          <cell r="M38">
            <v>6</v>
          </cell>
          <cell r="N38">
            <v>5</v>
          </cell>
          <cell r="O38">
            <v>4</v>
          </cell>
          <cell r="P38">
            <v>2</v>
          </cell>
          <cell r="Q38">
            <v>6</v>
          </cell>
          <cell r="R38">
            <v>2</v>
          </cell>
          <cell r="S38">
            <v>27</v>
          </cell>
          <cell r="T38">
            <v>15</v>
          </cell>
          <cell r="U38">
            <v>42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27</v>
          </cell>
          <cell r="AF38">
            <v>15</v>
          </cell>
          <cell r="AG38">
            <v>42</v>
          </cell>
        </row>
        <row r="39">
          <cell r="D39">
            <v>27360801304</v>
          </cell>
          <cell r="E39" t="str">
            <v>Z.P.SCHOOL,BORICHIWADI</v>
          </cell>
          <cell r="F39" t="str">
            <v>Primary</v>
          </cell>
          <cell r="G39">
            <v>1</v>
          </cell>
          <cell r="H39">
            <v>5</v>
          </cell>
          <cell r="I39">
            <v>2</v>
          </cell>
          <cell r="J39">
            <v>0</v>
          </cell>
          <cell r="K39">
            <v>3</v>
          </cell>
          <cell r="L39">
            <v>4</v>
          </cell>
          <cell r="M39">
            <v>1</v>
          </cell>
          <cell r="N39">
            <v>2</v>
          </cell>
          <cell r="O39">
            <v>2</v>
          </cell>
          <cell r="P39">
            <v>2</v>
          </cell>
          <cell r="Q39">
            <v>5</v>
          </cell>
          <cell r="R39">
            <v>2</v>
          </cell>
          <cell r="S39">
            <v>13</v>
          </cell>
          <cell r="T39">
            <v>10</v>
          </cell>
          <cell r="U39">
            <v>23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13</v>
          </cell>
          <cell r="AF39">
            <v>10</v>
          </cell>
          <cell r="AG39">
            <v>23</v>
          </cell>
        </row>
        <row r="40">
          <cell r="D40">
            <v>27360801401</v>
          </cell>
          <cell r="E40" t="str">
            <v>Z.P.P. SCHOOL, KOSHIMSHET</v>
          </cell>
          <cell r="F40" t="str">
            <v>Primary with Upper Primary</v>
          </cell>
          <cell r="G40">
            <v>1</v>
          </cell>
          <cell r="H40">
            <v>8</v>
          </cell>
          <cell r="I40">
            <v>6</v>
          </cell>
          <cell r="J40">
            <v>5</v>
          </cell>
          <cell r="K40">
            <v>8</v>
          </cell>
          <cell r="L40">
            <v>8</v>
          </cell>
          <cell r="M40">
            <v>11</v>
          </cell>
          <cell r="N40">
            <v>6</v>
          </cell>
          <cell r="O40">
            <v>7</v>
          </cell>
          <cell r="P40">
            <v>7</v>
          </cell>
          <cell r="Q40">
            <v>10</v>
          </cell>
          <cell r="R40">
            <v>4</v>
          </cell>
          <cell r="S40">
            <v>42</v>
          </cell>
          <cell r="T40">
            <v>30</v>
          </cell>
          <cell r="U40">
            <v>72</v>
          </cell>
          <cell r="V40">
            <v>17</v>
          </cell>
          <cell r="W40">
            <v>9</v>
          </cell>
          <cell r="X40">
            <v>18</v>
          </cell>
          <cell r="Y40">
            <v>21</v>
          </cell>
          <cell r="Z40">
            <v>16</v>
          </cell>
          <cell r="AA40">
            <v>11</v>
          </cell>
          <cell r="AB40">
            <v>51</v>
          </cell>
          <cell r="AC40">
            <v>41</v>
          </cell>
          <cell r="AD40">
            <v>92</v>
          </cell>
          <cell r="AE40">
            <v>93</v>
          </cell>
          <cell r="AF40">
            <v>71</v>
          </cell>
          <cell r="AG40">
            <v>164</v>
          </cell>
        </row>
        <row r="41">
          <cell r="D41">
            <v>27360801402</v>
          </cell>
          <cell r="E41" t="str">
            <v>Z.P.P. SCHOOL, SADAKWADI</v>
          </cell>
          <cell r="F41" t="str">
            <v>Primary</v>
          </cell>
          <cell r="G41">
            <v>1</v>
          </cell>
          <cell r="H41">
            <v>5</v>
          </cell>
          <cell r="I41">
            <v>5</v>
          </cell>
          <cell r="J41">
            <v>2</v>
          </cell>
          <cell r="K41">
            <v>3</v>
          </cell>
          <cell r="L41">
            <v>7</v>
          </cell>
          <cell r="M41">
            <v>4</v>
          </cell>
          <cell r="N41">
            <v>9</v>
          </cell>
          <cell r="O41">
            <v>9</v>
          </cell>
          <cell r="P41">
            <v>6</v>
          </cell>
          <cell r="Q41">
            <v>5</v>
          </cell>
          <cell r="R41">
            <v>4</v>
          </cell>
          <cell r="S41">
            <v>26</v>
          </cell>
          <cell r="T41">
            <v>28</v>
          </cell>
          <cell r="U41">
            <v>54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26</v>
          </cell>
          <cell r="AF41">
            <v>28</v>
          </cell>
          <cell r="AG41">
            <v>54</v>
          </cell>
        </row>
        <row r="42">
          <cell r="D42">
            <v>27360801403</v>
          </cell>
          <cell r="E42" t="str">
            <v>Z.P.P. SCHOOL, SONARWADI</v>
          </cell>
          <cell r="F42" t="str">
            <v>Primary</v>
          </cell>
          <cell r="G42">
            <v>1</v>
          </cell>
          <cell r="H42">
            <v>5</v>
          </cell>
          <cell r="I42">
            <v>3</v>
          </cell>
          <cell r="J42">
            <v>2</v>
          </cell>
          <cell r="K42">
            <v>4</v>
          </cell>
          <cell r="L42">
            <v>8</v>
          </cell>
          <cell r="M42">
            <v>2</v>
          </cell>
          <cell r="N42">
            <v>8</v>
          </cell>
          <cell r="O42">
            <v>2</v>
          </cell>
          <cell r="P42">
            <v>4</v>
          </cell>
          <cell r="Q42">
            <v>2</v>
          </cell>
          <cell r="R42">
            <v>5</v>
          </cell>
          <cell r="S42">
            <v>13</v>
          </cell>
          <cell r="T42">
            <v>27</v>
          </cell>
          <cell r="U42">
            <v>40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13</v>
          </cell>
          <cell r="AF42">
            <v>27</v>
          </cell>
          <cell r="AG42">
            <v>40</v>
          </cell>
        </row>
        <row r="43">
          <cell r="D43">
            <v>27360801404</v>
          </cell>
          <cell r="E43" t="str">
            <v>Z.P.SCHOOL,BEDUKPADA</v>
          </cell>
          <cell r="F43" t="str">
            <v>Primary</v>
          </cell>
          <cell r="G43">
            <v>1</v>
          </cell>
          <cell r="H43">
            <v>5</v>
          </cell>
          <cell r="I43">
            <v>0</v>
          </cell>
          <cell r="J43">
            <v>3</v>
          </cell>
          <cell r="K43">
            <v>3</v>
          </cell>
          <cell r="L43">
            <v>8</v>
          </cell>
          <cell r="M43">
            <v>2</v>
          </cell>
          <cell r="N43">
            <v>3</v>
          </cell>
          <cell r="O43">
            <v>3</v>
          </cell>
          <cell r="P43">
            <v>2</v>
          </cell>
          <cell r="Q43">
            <v>3</v>
          </cell>
          <cell r="R43">
            <v>8</v>
          </cell>
          <cell r="S43">
            <v>11</v>
          </cell>
          <cell r="T43">
            <v>24</v>
          </cell>
          <cell r="U43">
            <v>35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11</v>
          </cell>
          <cell r="AF43">
            <v>24</v>
          </cell>
          <cell r="AG43">
            <v>35</v>
          </cell>
        </row>
        <row r="44">
          <cell r="D44">
            <v>27360801405</v>
          </cell>
          <cell r="E44" t="str">
            <v>Z.P.SCHGOOL,PAYARWADI</v>
          </cell>
          <cell r="F44" t="str">
            <v>Primary</v>
          </cell>
          <cell r="G44">
            <v>1</v>
          </cell>
          <cell r="H44">
            <v>5</v>
          </cell>
          <cell r="I44">
            <v>2</v>
          </cell>
          <cell r="J44">
            <v>1</v>
          </cell>
          <cell r="K44">
            <v>1</v>
          </cell>
          <cell r="L44">
            <v>1</v>
          </cell>
          <cell r="M44">
            <v>2</v>
          </cell>
          <cell r="N44">
            <v>3</v>
          </cell>
          <cell r="O44">
            <v>3</v>
          </cell>
          <cell r="P44">
            <v>2</v>
          </cell>
          <cell r="Q44">
            <v>4</v>
          </cell>
          <cell r="R44">
            <v>2</v>
          </cell>
          <cell r="S44">
            <v>12</v>
          </cell>
          <cell r="T44">
            <v>9</v>
          </cell>
          <cell r="U44">
            <v>21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12</v>
          </cell>
          <cell r="AF44">
            <v>9</v>
          </cell>
          <cell r="AG44">
            <v>21</v>
          </cell>
        </row>
        <row r="45">
          <cell r="D45">
            <v>27360801501</v>
          </cell>
          <cell r="E45" t="str">
            <v>Z.P.P. SCHOOL, BEHETWADI</v>
          </cell>
          <cell r="F45" t="str">
            <v>Primary</v>
          </cell>
          <cell r="G45">
            <v>1</v>
          </cell>
          <cell r="H45">
            <v>5</v>
          </cell>
          <cell r="I45">
            <v>2</v>
          </cell>
          <cell r="J45">
            <v>5</v>
          </cell>
          <cell r="K45">
            <v>5</v>
          </cell>
          <cell r="L45">
            <v>3</v>
          </cell>
          <cell r="M45">
            <v>7</v>
          </cell>
          <cell r="N45">
            <v>3</v>
          </cell>
          <cell r="O45">
            <v>4</v>
          </cell>
          <cell r="P45">
            <v>2</v>
          </cell>
          <cell r="Q45">
            <v>4</v>
          </cell>
          <cell r="R45">
            <v>6</v>
          </cell>
          <cell r="S45">
            <v>22</v>
          </cell>
          <cell r="T45">
            <v>19</v>
          </cell>
          <cell r="U45">
            <v>41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22</v>
          </cell>
          <cell r="AF45">
            <v>19</v>
          </cell>
          <cell r="AG45">
            <v>41</v>
          </cell>
        </row>
        <row r="46">
          <cell r="D46">
            <v>27360801502</v>
          </cell>
          <cell r="E46" t="str">
            <v>Z.P.P. SCHOOL, DHAMANSHET</v>
          </cell>
          <cell r="F46" t="str">
            <v>Primary</v>
          </cell>
          <cell r="G46">
            <v>1</v>
          </cell>
          <cell r="H46">
            <v>5</v>
          </cell>
          <cell r="I46">
            <v>4</v>
          </cell>
          <cell r="J46">
            <v>0</v>
          </cell>
          <cell r="K46">
            <v>3</v>
          </cell>
          <cell r="L46">
            <v>7</v>
          </cell>
          <cell r="M46">
            <v>2</v>
          </cell>
          <cell r="N46">
            <v>7</v>
          </cell>
          <cell r="O46">
            <v>4</v>
          </cell>
          <cell r="P46">
            <v>3</v>
          </cell>
          <cell r="Q46">
            <v>1</v>
          </cell>
          <cell r="R46">
            <v>2</v>
          </cell>
          <cell r="S46">
            <v>14</v>
          </cell>
          <cell r="T46">
            <v>19</v>
          </cell>
          <cell r="U46">
            <v>33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14</v>
          </cell>
          <cell r="AF46">
            <v>19</v>
          </cell>
          <cell r="AG46">
            <v>33</v>
          </cell>
        </row>
        <row r="47">
          <cell r="D47">
            <v>27360801503</v>
          </cell>
          <cell r="E47" t="str">
            <v>Z.P.P. SCHOOL, PENDKEWADI</v>
          </cell>
          <cell r="F47" t="str">
            <v>Primary</v>
          </cell>
          <cell r="G47">
            <v>1</v>
          </cell>
          <cell r="H47">
            <v>5</v>
          </cell>
          <cell r="I47">
            <v>1</v>
          </cell>
          <cell r="J47">
            <v>3</v>
          </cell>
          <cell r="K47">
            <v>5</v>
          </cell>
          <cell r="L47">
            <v>6</v>
          </cell>
          <cell r="M47">
            <v>6</v>
          </cell>
          <cell r="N47">
            <v>3</v>
          </cell>
          <cell r="O47">
            <v>1</v>
          </cell>
          <cell r="P47">
            <v>2</v>
          </cell>
          <cell r="Q47">
            <v>2</v>
          </cell>
          <cell r="R47">
            <v>0</v>
          </cell>
          <cell r="S47">
            <v>15</v>
          </cell>
          <cell r="T47">
            <v>14</v>
          </cell>
          <cell r="U47">
            <v>29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15</v>
          </cell>
          <cell r="AF47">
            <v>14</v>
          </cell>
          <cell r="AG47">
            <v>29</v>
          </cell>
        </row>
        <row r="48">
          <cell r="D48">
            <v>27360801504</v>
          </cell>
          <cell r="E48" t="str">
            <v>Z.P.P. SCHOOL, THAKURWADI</v>
          </cell>
          <cell r="F48" t="str">
            <v>Primary</v>
          </cell>
          <cell r="G48">
            <v>1</v>
          </cell>
          <cell r="H48">
            <v>4</v>
          </cell>
          <cell r="I48">
            <v>5</v>
          </cell>
          <cell r="J48">
            <v>5</v>
          </cell>
          <cell r="K48">
            <v>1</v>
          </cell>
          <cell r="L48">
            <v>2</v>
          </cell>
          <cell r="M48">
            <v>1</v>
          </cell>
          <cell r="N48">
            <v>2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7</v>
          </cell>
          <cell r="T48">
            <v>9</v>
          </cell>
          <cell r="U48">
            <v>16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7</v>
          </cell>
          <cell r="AF48">
            <v>9</v>
          </cell>
          <cell r="AG48">
            <v>16</v>
          </cell>
        </row>
        <row r="49">
          <cell r="D49">
            <v>27360801505</v>
          </cell>
          <cell r="E49" t="str">
            <v>Z.P.SCHOOL,DHAMANSHETGAVTHAN</v>
          </cell>
          <cell r="F49" t="str">
            <v>Primary</v>
          </cell>
          <cell r="G49">
            <v>1</v>
          </cell>
          <cell r="H49">
            <v>5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2</v>
          </cell>
          <cell r="N49">
            <v>1</v>
          </cell>
          <cell r="O49">
            <v>4</v>
          </cell>
          <cell r="P49">
            <v>2</v>
          </cell>
          <cell r="Q49">
            <v>2</v>
          </cell>
          <cell r="R49">
            <v>0</v>
          </cell>
          <cell r="S49">
            <v>8</v>
          </cell>
          <cell r="T49">
            <v>4</v>
          </cell>
          <cell r="U49">
            <v>12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8</v>
          </cell>
          <cell r="AF49">
            <v>4</v>
          </cell>
          <cell r="AG49">
            <v>12</v>
          </cell>
        </row>
        <row r="50">
          <cell r="D50">
            <v>27360801601</v>
          </cell>
          <cell r="E50" t="str">
            <v>Z.P.P. SCHOOL, PULACHIWADI</v>
          </cell>
          <cell r="F50" t="str">
            <v>Primary</v>
          </cell>
          <cell r="G50">
            <v>1</v>
          </cell>
          <cell r="H50">
            <v>5</v>
          </cell>
          <cell r="I50">
            <v>0</v>
          </cell>
          <cell r="J50">
            <v>4</v>
          </cell>
          <cell r="K50">
            <v>3</v>
          </cell>
          <cell r="L50">
            <v>2</v>
          </cell>
          <cell r="M50">
            <v>1</v>
          </cell>
          <cell r="N50">
            <v>5</v>
          </cell>
          <cell r="O50">
            <v>5</v>
          </cell>
          <cell r="P50">
            <v>2</v>
          </cell>
          <cell r="Q50">
            <v>2</v>
          </cell>
          <cell r="R50">
            <v>1</v>
          </cell>
          <cell r="S50">
            <v>11</v>
          </cell>
          <cell r="T50">
            <v>14</v>
          </cell>
          <cell r="U50">
            <v>25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11</v>
          </cell>
          <cell r="AF50">
            <v>14</v>
          </cell>
          <cell r="AG50">
            <v>25</v>
          </cell>
        </row>
        <row r="51">
          <cell r="D51">
            <v>27360801602</v>
          </cell>
          <cell r="E51" t="str">
            <v>Z.P.P. SCHOOL, KHOCH</v>
          </cell>
          <cell r="F51" t="str">
            <v>Primary with Upper Primary</v>
          </cell>
          <cell r="G51">
            <v>1</v>
          </cell>
          <cell r="H51">
            <v>8</v>
          </cell>
          <cell r="I51">
            <v>15</v>
          </cell>
          <cell r="J51">
            <v>11</v>
          </cell>
          <cell r="K51">
            <v>15</v>
          </cell>
          <cell r="L51">
            <v>20</v>
          </cell>
          <cell r="M51">
            <v>16</v>
          </cell>
          <cell r="N51">
            <v>12</v>
          </cell>
          <cell r="O51">
            <v>16</v>
          </cell>
          <cell r="P51">
            <v>14</v>
          </cell>
          <cell r="Q51">
            <v>14</v>
          </cell>
          <cell r="R51">
            <v>13</v>
          </cell>
          <cell r="S51">
            <v>76</v>
          </cell>
          <cell r="T51">
            <v>70</v>
          </cell>
          <cell r="U51">
            <v>146</v>
          </cell>
          <cell r="V51">
            <v>27</v>
          </cell>
          <cell r="W51">
            <v>26</v>
          </cell>
          <cell r="X51">
            <v>25</v>
          </cell>
          <cell r="Y51">
            <v>29</v>
          </cell>
          <cell r="Z51">
            <v>0</v>
          </cell>
          <cell r="AA51">
            <v>0</v>
          </cell>
          <cell r="AB51">
            <v>52</v>
          </cell>
          <cell r="AC51">
            <v>55</v>
          </cell>
          <cell r="AD51">
            <v>107</v>
          </cell>
          <cell r="AE51">
            <v>128</v>
          </cell>
          <cell r="AF51">
            <v>125</v>
          </cell>
          <cell r="AG51">
            <v>253</v>
          </cell>
        </row>
        <row r="52">
          <cell r="D52">
            <v>27360801603</v>
          </cell>
          <cell r="E52" t="str">
            <v>Z.P.P. SCHOOL, PIMPALPADA</v>
          </cell>
          <cell r="F52" t="str">
            <v>Primary</v>
          </cell>
          <cell r="G52">
            <v>1</v>
          </cell>
          <cell r="H52">
            <v>5</v>
          </cell>
          <cell r="I52">
            <v>7</v>
          </cell>
          <cell r="J52">
            <v>1</v>
          </cell>
          <cell r="K52">
            <v>5</v>
          </cell>
          <cell r="L52">
            <v>8</v>
          </cell>
          <cell r="M52">
            <v>4</v>
          </cell>
          <cell r="N52">
            <v>2</v>
          </cell>
          <cell r="O52">
            <v>3</v>
          </cell>
          <cell r="P52">
            <v>3</v>
          </cell>
          <cell r="Q52">
            <v>7</v>
          </cell>
          <cell r="R52">
            <v>3</v>
          </cell>
          <cell r="S52">
            <v>26</v>
          </cell>
          <cell r="T52">
            <v>17</v>
          </cell>
          <cell r="U52">
            <v>43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26</v>
          </cell>
          <cell r="AF52">
            <v>17</v>
          </cell>
          <cell r="AG52">
            <v>43</v>
          </cell>
        </row>
        <row r="53">
          <cell r="D53">
            <v>27360801605</v>
          </cell>
          <cell r="E53" t="str">
            <v>Z.P.SCHOOL,KALAMWADI</v>
          </cell>
          <cell r="F53" t="str">
            <v>Primary</v>
          </cell>
          <cell r="G53">
            <v>1</v>
          </cell>
          <cell r="H53">
            <v>5</v>
          </cell>
          <cell r="I53">
            <v>3</v>
          </cell>
          <cell r="J53">
            <v>5</v>
          </cell>
          <cell r="K53">
            <v>7</v>
          </cell>
          <cell r="L53">
            <v>2</v>
          </cell>
          <cell r="M53">
            <v>1</v>
          </cell>
          <cell r="N53">
            <v>5</v>
          </cell>
          <cell r="O53">
            <v>6</v>
          </cell>
          <cell r="P53">
            <v>3</v>
          </cell>
          <cell r="Q53">
            <v>5</v>
          </cell>
          <cell r="R53">
            <v>0</v>
          </cell>
          <cell r="S53">
            <v>22</v>
          </cell>
          <cell r="T53">
            <v>15</v>
          </cell>
          <cell r="U53">
            <v>37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22</v>
          </cell>
          <cell r="AF53">
            <v>15</v>
          </cell>
          <cell r="AG53">
            <v>37</v>
          </cell>
        </row>
        <row r="54">
          <cell r="D54">
            <v>27360801606</v>
          </cell>
          <cell r="E54" t="str">
            <v>Z.P.SCHOOL KHADKACHIMET</v>
          </cell>
          <cell r="F54" t="str">
            <v>Primary</v>
          </cell>
          <cell r="G54">
            <v>1</v>
          </cell>
          <cell r="H54">
            <v>5</v>
          </cell>
          <cell r="I54">
            <v>0</v>
          </cell>
          <cell r="J54">
            <v>4</v>
          </cell>
          <cell r="K54">
            <v>5</v>
          </cell>
          <cell r="L54">
            <v>4</v>
          </cell>
          <cell r="M54">
            <v>4</v>
          </cell>
          <cell r="N54">
            <v>3</v>
          </cell>
          <cell r="O54">
            <v>2</v>
          </cell>
          <cell r="P54">
            <v>1</v>
          </cell>
          <cell r="Q54">
            <v>0</v>
          </cell>
          <cell r="R54">
            <v>0</v>
          </cell>
          <cell r="S54">
            <v>11</v>
          </cell>
          <cell r="T54">
            <v>12</v>
          </cell>
          <cell r="U54">
            <v>23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11</v>
          </cell>
          <cell r="AF54">
            <v>12</v>
          </cell>
          <cell r="AG54">
            <v>23</v>
          </cell>
        </row>
        <row r="55">
          <cell r="D55">
            <v>27360801701</v>
          </cell>
          <cell r="E55" t="str">
            <v>Z.P.P. SCHOOL, SHIRSAVNEPADA</v>
          </cell>
          <cell r="F55" t="str">
            <v>Primary</v>
          </cell>
          <cell r="G55">
            <v>1</v>
          </cell>
          <cell r="H55">
            <v>5</v>
          </cell>
          <cell r="I55">
            <v>13</v>
          </cell>
          <cell r="J55">
            <v>9</v>
          </cell>
          <cell r="K55">
            <v>9</v>
          </cell>
          <cell r="L55">
            <v>12</v>
          </cell>
          <cell r="M55">
            <v>10</v>
          </cell>
          <cell r="N55">
            <v>5</v>
          </cell>
          <cell r="O55">
            <v>19</v>
          </cell>
          <cell r="P55">
            <v>8</v>
          </cell>
          <cell r="Q55">
            <v>13</v>
          </cell>
          <cell r="R55">
            <v>10</v>
          </cell>
          <cell r="S55">
            <v>64</v>
          </cell>
          <cell r="T55">
            <v>44</v>
          </cell>
          <cell r="U55">
            <v>108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64</v>
          </cell>
          <cell r="AF55">
            <v>44</v>
          </cell>
          <cell r="AG55">
            <v>108</v>
          </cell>
        </row>
        <row r="56">
          <cell r="D56">
            <v>27360801801</v>
          </cell>
          <cell r="E56" t="str">
            <v>Z.P.P. SCHOOL DHONDMARYACHIMET</v>
          </cell>
          <cell r="F56" t="str">
            <v>Primary with Upper Primary</v>
          </cell>
          <cell r="G56">
            <v>1</v>
          </cell>
          <cell r="H56">
            <v>8</v>
          </cell>
          <cell r="I56">
            <v>5</v>
          </cell>
          <cell r="J56">
            <v>1</v>
          </cell>
          <cell r="K56">
            <v>4</v>
          </cell>
          <cell r="L56">
            <v>4</v>
          </cell>
          <cell r="M56">
            <v>4</v>
          </cell>
          <cell r="N56">
            <v>4</v>
          </cell>
          <cell r="O56">
            <v>3</v>
          </cell>
          <cell r="P56">
            <v>0</v>
          </cell>
          <cell r="Q56">
            <v>5</v>
          </cell>
          <cell r="R56">
            <v>8</v>
          </cell>
          <cell r="S56">
            <v>21</v>
          </cell>
          <cell r="T56">
            <v>17</v>
          </cell>
          <cell r="U56">
            <v>38</v>
          </cell>
          <cell r="V56">
            <v>18</v>
          </cell>
          <cell r="W56">
            <v>23</v>
          </cell>
          <cell r="X56">
            <v>26</v>
          </cell>
          <cell r="Y56">
            <v>23</v>
          </cell>
          <cell r="Z56">
            <v>16</v>
          </cell>
          <cell r="AA56">
            <v>18</v>
          </cell>
          <cell r="AB56">
            <v>60</v>
          </cell>
          <cell r="AC56">
            <v>64</v>
          </cell>
          <cell r="AD56">
            <v>124</v>
          </cell>
          <cell r="AE56">
            <v>81</v>
          </cell>
          <cell r="AF56">
            <v>81</v>
          </cell>
          <cell r="AG56">
            <v>162</v>
          </cell>
        </row>
        <row r="57">
          <cell r="D57">
            <v>27360801902</v>
          </cell>
          <cell r="E57" t="str">
            <v>Z.P.P. SCHOOL, SENDYACHIMET</v>
          </cell>
          <cell r="F57" t="str">
            <v>Primary</v>
          </cell>
          <cell r="G57">
            <v>1</v>
          </cell>
          <cell r="H57">
            <v>5</v>
          </cell>
          <cell r="I57">
            <v>8</v>
          </cell>
          <cell r="J57">
            <v>3</v>
          </cell>
          <cell r="K57">
            <v>6</v>
          </cell>
          <cell r="L57">
            <v>6</v>
          </cell>
          <cell r="M57">
            <v>4</v>
          </cell>
          <cell r="N57">
            <v>13</v>
          </cell>
          <cell r="O57">
            <v>9</v>
          </cell>
          <cell r="P57">
            <v>2</v>
          </cell>
          <cell r="Q57">
            <v>6</v>
          </cell>
          <cell r="R57">
            <v>5</v>
          </cell>
          <cell r="S57">
            <v>33</v>
          </cell>
          <cell r="T57">
            <v>29</v>
          </cell>
          <cell r="U57">
            <v>62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33</v>
          </cell>
          <cell r="AF57">
            <v>29</v>
          </cell>
          <cell r="AG57">
            <v>62</v>
          </cell>
        </row>
        <row r="58">
          <cell r="D58">
            <v>27360801903</v>
          </cell>
          <cell r="E58" t="str">
            <v>Z.P.P. SCHOOL, PALSUNDE</v>
          </cell>
          <cell r="F58" t="str">
            <v>Primary</v>
          </cell>
          <cell r="G58">
            <v>1</v>
          </cell>
          <cell r="H58">
            <v>5</v>
          </cell>
          <cell r="I58">
            <v>2</v>
          </cell>
          <cell r="J58">
            <v>3</v>
          </cell>
          <cell r="K58">
            <v>6</v>
          </cell>
          <cell r="L58">
            <v>1</v>
          </cell>
          <cell r="M58">
            <v>10</v>
          </cell>
          <cell r="N58">
            <v>3</v>
          </cell>
          <cell r="O58">
            <v>7</v>
          </cell>
          <cell r="P58">
            <v>3</v>
          </cell>
          <cell r="Q58">
            <v>2</v>
          </cell>
          <cell r="R58">
            <v>6</v>
          </cell>
          <cell r="S58">
            <v>27</v>
          </cell>
          <cell r="T58">
            <v>16</v>
          </cell>
          <cell r="U58">
            <v>43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27</v>
          </cell>
          <cell r="AF58">
            <v>16</v>
          </cell>
          <cell r="AG58">
            <v>43</v>
          </cell>
        </row>
        <row r="59">
          <cell r="D59">
            <v>27360801904</v>
          </cell>
          <cell r="E59" t="str">
            <v>Z.P.SCHOOL,NIKAMWADI</v>
          </cell>
          <cell r="F59" t="str">
            <v>Primary</v>
          </cell>
          <cell r="G59">
            <v>1</v>
          </cell>
          <cell r="H59">
            <v>5</v>
          </cell>
          <cell r="I59">
            <v>0</v>
          </cell>
          <cell r="J59">
            <v>0</v>
          </cell>
          <cell r="K59">
            <v>2</v>
          </cell>
          <cell r="L59">
            <v>3</v>
          </cell>
          <cell r="M59">
            <v>0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4</v>
          </cell>
          <cell r="U59">
            <v>6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2</v>
          </cell>
          <cell r="AF59">
            <v>4</v>
          </cell>
          <cell r="AG59">
            <v>6</v>
          </cell>
        </row>
        <row r="60">
          <cell r="D60">
            <v>27360801905</v>
          </cell>
          <cell r="E60" t="str">
            <v>Z P P SCHOOL VIKASWADI</v>
          </cell>
          <cell r="F60" t="str">
            <v>Primary</v>
          </cell>
          <cell r="G60">
            <v>1</v>
          </cell>
          <cell r="H60">
            <v>5</v>
          </cell>
          <cell r="I60">
            <v>3</v>
          </cell>
          <cell r="J60">
            <v>2</v>
          </cell>
          <cell r="K60">
            <v>8</v>
          </cell>
          <cell r="L60">
            <v>6</v>
          </cell>
          <cell r="M60">
            <v>8</v>
          </cell>
          <cell r="N60">
            <v>3</v>
          </cell>
          <cell r="O60">
            <v>5</v>
          </cell>
          <cell r="P60">
            <v>5</v>
          </cell>
          <cell r="Q60">
            <v>4</v>
          </cell>
          <cell r="R60">
            <v>6</v>
          </cell>
          <cell r="S60">
            <v>28</v>
          </cell>
          <cell r="T60">
            <v>22</v>
          </cell>
          <cell r="U60">
            <v>50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</v>
          </cell>
          <cell r="AF60">
            <v>22</v>
          </cell>
          <cell r="AG60">
            <v>50</v>
          </cell>
        </row>
        <row r="61">
          <cell r="D61">
            <v>27360802102</v>
          </cell>
          <cell r="E61" t="str">
            <v>Z.P.P. SCHOOL, ADOSHI</v>
          </cell>
          <cell r="F61" t="str">
            <v>Primary with Upper Primary</v>
          </cell>
          <cell r="G61">
            <v>1</v>
          </cell>
          <cell r="H61">
            <v>8</v>
          </cell>
          <cell r="I61">
            <v>7</v>
          </cell>
          <cell r="J61">
            <v>5</v>
          </cell>
          <cell r="K61">
            <v>2</v>
          </cell>
          <cell r="L61">
            <v>7</v>
          </cell>
          <cell r="M61">
            <v>7</v>
          </cell>
          <cell r="N61">
            <v>2</v>
          </cell>
          <cell r="O61">
            <v>8</v>
          </cell>
          <cell r="P61">
            <v>9</v>
          </cell>
          <cell r="Q61">
            <v>10</v>
          </cell>
          <cell r="R61">
            <v>2</v>
          </cell>
          <cell r="S61">
            <v>34</v>
          </cell>
          <cell r="T61">
            <v>25</v>
          </cell>
          <cell r="U61">
            <v>59</v>
          </cell>
          <cell r="V61">
            <v>10</v>
          </cell>
          <cell r="W61">
            <v>11</v>
          </cell>
          <cell r="X61">
            <v>12</v>
          </cell>
          <cell r="Y61">
            <v>14</v>
          </cell>
          <cell r="Z61">
            <v>19</v>
          </cell>
          <cell r="AA61">
            <v>9</v>
          </cell>
          <cell r="AB61">
            <v>41</v>
          </cell>
          <cell r="AC61">
            <v>34</v>
          </cell>
          <cell r="AD61">
            <v>75</v>
          </cell>
          <cell r="AE61">
            <v>75</v>
          </cell>
          <cell r="AF61">
            <v>59</v>
          </cell>
          <cell r="AG61">
            <v>134</v>
          </cell>
        </row>
        <row r="62">
          <cell r="D62">
            <v>27360802103</v>
          </cell>
          <cell r="E62" t="str">
            <v>Z.P.P. SCHOOL, MOHPADA</v>
          </cell>
          <cell r="F62" t="str">
            <v>Primary</v>
          </cell>
          <cell r="G62">
            <v>1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D63">
            <v>27360802104</v>
          </cell>
          <cell r="E63" t="str">
            <v>KASTURABA GANDHI BALIKA VIDYALAY</v>
          </cell>
          <cell r="F63" t="str">
            <v>Upper Pr. and Secondary</v>
          </cell>
          <cell r="G63">
            <v>6</v>
          </cell>
          <cell r="H63">
            <v>10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19</v>
          </cell>
          <cell r="X63">
            <v>0</v>
          </cell>
          <cell r="Y63">
            <v>34</v>
          </cell>
          <cell r="Z63">
            <v>0</v>
          </cell>
          <cell r="AA63">
            <v>46</v>
          </cell>
          <cell r="AB63">
            <v>0</v>
          </cell>
          <cell r="AC63">
            <v>99</v>
          </cell>
          <cell r="AD63">
            <v>99</v>
          </cell>
          <cell r="AE63">
            <v>0</v>
          </cell>
          <cell r="AF63">
            <v>99</v>
          </cell>
          <cell r="AG63">
            <v>99</v>
          </cell>
        </row>
        <row r="64">
          <cell r="D64">
            <v>27360802201</v>
          </cell>
          <cell r="E64" t="str">
            <v>Z.P.P. SCHOOL, KAKDOSHI</v>
          </cell>
          <cell r="F64" t="str">
            <v>Primary</v>
          </cell>
          <cell r="G64">
            <v>1</v>
          </cell>
          <cell r="H64">
            <v>5</v>
          </cell>
          <cell r="I64">
            <v>3</v>
          </cell>
          <cell r="J64">
            <v>4</v>
          </cell>
          <cell r="K64">
            <v>13</v>
          </cell>
          <cell r="L64">
            <v>3</v>
          </cell>
          <cell r="M64">
            <v>8</v>
          </cell>
          <cell r="N64">
            <v>4</v>
          </cell>
          <cell r="O64">
            <v>6</v>
          </cell>
          <cell r="P64">
            <v>8</v>
          </cell>
          <cell r="Q64">
            <v>8</v>
          </cell>
          <cell r="R64">
            <v>7</v>
          </cell>
          <cell r="S64">
            <v>38</v>
          </cell>
          <cell r="T64">
            <v>26</v>
          </cell>
          <cell r="U64">
            <v>64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38</v>
          </cell>
          <cell r="AF64">
            <v>26</v>
          </cell>
          <cell r="AG64">
            <v>64</v>
          </cell>
        </row>
        <row r="65">
          <cell r="D65">
            <v>27360802301</v>
          </cell>
          <cell r="E65" t="str">
            <v>Z.P.P. SCHOOL, KATKARIPADA</v>
          </cell>
          <cell r="F65" t="str">
            <v>Primary</v>
          </cell>
          <cell r="G65">
            <v>1</v>
          </cell>
          <cell r="H65">
            <v>5</v>
          </cell>
          <cell r="I65">
            <v>4</v>
          </cell>
          <cell r="J65">
            <v>4</v>
          </cell>
          <cell r="K65">
            <v>14</v>
          </cell>
          <cell r="L65">
            <v>19</v>
          </cell>
          <cell r="M65">
            <v>12</v>
          </cell>
          <cell r="N65">
            <v>11</v>
          </cell>
          <cell r="O65">
            <v>7</v>
          </cell>
          <cell r="P65">
            <v>9</v>
          </cell>
          <cell r="Q65">
            <v>3</v>
          </cell>
          <cell r="R65">
            <v>3</v>
          </cell>
          <cell r="S65">
            <v>40</v>
          </cell>
          <cell r="T65">
            <v>46</v>
          </cell>
          <cell r="U65">
            <v>86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40</v>
          </cell>
          <cell r="AF65">
            <v>46</v>
          </cell>
          <cell r="AG65">
            <v>86</v>
          </cell>
        </row>
        <row r="66">
          <cell r="D66">
            <v>27360802302</v>
          </cell>
          <cell r="E66" t="str">
            <v>Z.P.CENTRAL S. KHODALA</v>
          </cell>
          <cell r="F66" t="str">
            <v>Primary with Upper Primary</v>
          </cell>
          <cell r="G66">
            <v>1</v>
          </cell>
          <cell r="H66">
            <v>8</v>
          </cell>
          <cell r="I66">
            <v>11</v>
          </cell>
          <cell r="J66">
            <v>17</v>
          </cell>
          <cell r="K66">
            <v>21</v>
          </cell>
          <cell r="L66">
            <v>15</v>
          </cell>
          <cell r="M66">
            <v>16</v>
          </cell>
          <cell r="N66">
            <v>22</v>
          </cell>
          <cell r="O66">
            <v>16</v>
          </cell>
          <cell r="P66">
            <v>23</v>
          </cell>
          <cell r="Q66">
            <v>18</v>
          </cell>
          <cell r="R66">
            <v>13</v>
          </cell>
          <cell r="S66">
            <v>82</v>
          </cell>
          <cell r="T66">
            <v>90</v>
          </cell>
          <cell r="U66">
            <v>172</v>
          </cell>
          <cell r="V66">
            <v>24</v>
          </cell>
          <cell r="W66">
            <v>38</v>
          </cell>
          <cell r="X66">
            <v>27</v>
          </cell>
          <cell r="Y66">
            <v>28</v>
          </cell>
          <cell r="Z66">
            <v>13</v>
          </cell>
          <cell r="AA66">
            <v>20</v>
          </cell>
          <cell r="AB66">
            <v>64</v>
          </cell>
          <cell r="AC66">
            <v>86</v>
          </cell>
          <cell r="AD66">
            <v>150</v>
          </cell>
          <cell r="AE66">
            <v>146</v>
          </cell>
          <cell r="AF66">
            <v>176</v>
          </cell>
          <cell r="AG66">
            <v>322</v>
          </cell>
        </row>
        <row r="67">
          <cell r="D67">
            <v>27360802303</v>
          </cell>
          <cell r="E67" t="str">
            <v>Z.P.P. SCHOOL, TALYACHAPADA</v>
          </cell>
          <cell r="F67" t="str">
            <v>Primary</v>
          </cell>
          <cell r="G67">
            <v>1</v>
          </cell>
          <cell r="H67">
            <v>5</v>
          </cell>
          <cell r="I67">
            <v>2</v>
          </cell>
          <cell r="J67">
            <v>3</v>
          </cell>
          <cell r="K67">
            <v>9</v>
          </cell>
          <cell r="L67">
            <v>6</v>
          </cell>
          <cell r="M67">
            <v>6</v>
          </cell>
          <cell r="N67">
            <v>2</v>
          </cell>
          <cell r="O67">
            <v>9</v>
          </cell>
          <cell r="P67">
            <v>5</v>
          </cell>
          <cell r="Q67">
            <v>4</v>
          </cell>
          <cell r="R67">
            <v>3</v>
          </cell>
          <cell r="S67">
            <v>30</v>
          </cell>
          <cell r="T67">
            <v>19</v>
          </cell>
          <cell r="U67">
            <v>49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30</v>
          </cell>
          <cell r="AF67">
            <v>19</v>
          </cell>
          <cell r="AG67">
            <v>49</v>
          </cell>
        </row>
        <row r="68">
          <cell r="D68">
            <v>27360802401</v>
          </cell>
          <cell r="E68" t="str">
            <v>Z.P.P. SCHOOL, NASHERA</v>
          </cell>
          <cell r="F68" t="str">
            <v>Primary with Upper Primary</v>
          </cell>
          <cell r="G68">
            <v>1</v>
          </cell>
          <cell r="H68">
            <v>8</v>
          </cell>
          <cell r="I68">
            <v>8</v>
          </cell>
          <cell r="J68">
            <v>6</v>
          </cell>
          <cell r="K68">
            <v>13</v>
          </cell>
          <cell r="L68">
            <v>7</v>
          </cell>
          <cell r="M68">
            <v>8</v>
          </cell>
          <cell r="N68">
            <v>4</v>
          </cell>
          <cell r="O68">
            <v>6</v>
          </cell>
          <cell r="P68">
            <v>5</v>
          </cell>
          <cell r="Q68">
            <v>10</v>
          </cell>
          <cell r="R68">
            <v>8</v>
          </cell>
          <cell r="S68">
            <v>45</v>
          </cell>
          <cell r="T68">
            <v>30</v>
          </cell>
          <cell r="U68">
            <v>75</v>
          </cell>
          <cell r="V68">
            <v>7</v>
          </cell>
          <cell r="W68">
            <v>8</v>
          </cell>
          <cell r="X68">
            <v>12</v>
          </cell>
          <cell r="Y68">
            <v>9</v>
          </cell>
          <cell r="Z68">
            <v>8</v>
          </cell>
          <cell r="AA68">
            <v>6</v>
          </cell>
          <cell r="AB68">
            <v>27</v>
          </cell>
          <cell r="AC68">
            <v>23</v>
          </cell>
          <cell r="AD68">
            <v>50</v>
          </cell>
          <cell r="AE68">
            <v>72</v>
          </cell>
          <cell r="AF68">
            <v>53</v>
          </cell>
          <cell r="AG68">
            <v>125</v>
          </cell>
        </row>
        <row r="69">
          <cell r="D69">
            <v>27360802402</v>
          </cell>
          <cell r="E69" t="str">
            <v>Z.P.P. SCHOOL, THAVALPADA</v>
          </cell>
          <cell r="F69" t="str">
            <v>Primary</v>
          </cell>
          <cell r="G69">
            <v>1</v>
          </cell>
          <cell r="H69">
            <v>5</v>
          </cell>
          <cell r="I69">
            <v>4</v>
          </cell>
          <cell r="J69">
            <v>6</v>
          </cell>
          <cell r="K69">
            <v>6</v>
          </cell>
          <cell r="L69">
            <v>8</v>
          </cell>
          <cell r="M69">
            <v>9</v>
          </cell>
          <cell r="N69">
            <v>2</v>
          </cell>
          <cell r="O69">
            <v>3</v>
          </cell>
          <cell r="P69">
            <v>5</v>
          </cell>
          <cell r="Q69">
            <v>0</v>
          </cell>
          <cell r="R69">
            <v>0</v>
          </cell>
          <cell r="S69">
            <v>22</v>
          </cell>
          <cell r="T69">
            <v>21</v>
          </cell>
          <cell r="U69">
            <v>43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22</v>
          </cell>
          <cell r="AF69">
            <v>21</v>
          </cell>
          <cell r="AG69">
            <v>43</v>
          </cell>
        </row>
        <row r="70">
          <cell r="D70">
            <v>27360802403</v>
          </cell>
          <cell r="E70" t="str">
            <v>Z.P.SCHOOL,KUHRAWADI</v>
          </cell>
          <cell r="F70" t="str">
            <v>Primary</v>
          </cell>
          <cell r="G70">
            <v>1</v>
          </cell>
          <cell r="H70">
            <v>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D71">
            <v>27360802501</v>
          </cell>
          <cell r="E71" t="str">
            <v>Z.P.P. SCHOOL, SAYADE</v>
          </cell>
          <cell r="F71" t="str">
            <v>Primary with Upper Primary</v>
          </cell>
          <cell r="G71">
            <v>1</v>
          </cell>
          <cell r="H71">
            <v>8</v>
          </cell>
          <cell r="I71">
            <v>9</v>
          </cell>
          <cell r="J71">
            <v>12</v>
          </cell>
          <cell r="K71">
            <v>10</v>
          </cell>
          <cell r="L71">
            <v>14</v>
          </cell>
          <cell r="M71">
            <v>5</v>
          </cell>
          <cell r="N71">
            <v>6</v>
          </cell>
          <cell r="O71">
            <v>6</v>
          </cell>
          <cell r="P71">
            <v>3</v>
          </cell>
          <cell r="Q71">
            <v>15</v>
          </cell>
          <cell r="R71">
            <v>12</v>
          </cell>
          <cell r="S71">
            <v>45</v>
          </cell>
          <cell r="T71">
            <v>47</v>
          </cell>
          <cell r="U71">
            <v>92</v>
          </cell>
          <cell r="V71">
            <v>22</v>
          </cell>
          <cell r="W71">
            <v>23</v>
          </cell>
          <cell r="X71">
            <v>23</v>
          </cell>
          <cell r="Y71">
            <v>30</v>
          </cell>
          <cell r="Z71">
            <v>3</v>
          </cell>
          <cell r="AA71">
            <v>9</v>
          </cell>
          <cell r="AB71">
            <v>48</v>
          </cell>
          <cell r="AC71">
            <v>62</v>
          </cell>
          <cell r="AD71">
            <v>110</v>
          </cell>
          <cell r="AE71">
            <v>93</v>
          </cell>
          <cell r="AF71">
            <v>109</v>
          </cell>
          <cell r="AG71">
            <v>202</v>
          </cell>
        </row>
        <row r="72">
          <cell r="D72">
            <v>27360802502</v>
          </cell>
          <cell r="E72" t="str">
            <v>Z.P.P. SCHOOL,BADALPADA</v>
          </cell>
          <cell r="F72" t="str">
            <v>Primary</v>
          </cell>
          <cell r="G72">
            <v>1</v>
          </cell>
          <cell r="H72">
            <v>4</v>
          </cell>
          <cell r="I72">
            <v>3</v>
          </cell>
          <cell r="J72">
            <v>2</v>
          </cell>
          <cell r="K72">
            <v>0</v>
          </cell>
          <cell r="L72">
            <v>4</v>
          </cell>
          <cell r="M72">
            <v>3</v>
          </cell>
          <cell r="N72">
            <v>4</v>
          </cell>
          <cell r="O72">
            <v>2</v>
          </cell>
          <cell r="P72">
            <v>4</v>
          </cell>
          <cell r="Q72">
            <v>0</v>
          </cell>
          <cell r="R72">
            <v>0</v>
          </cell>
          <cell r="S72">
            <v>8</v>
          </cell>
          <cell r="T72">
            <v>14</v>
          </cell>
          <cell r="U72">
            <v>22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8</v>
          </cell>
          <cell r="AF72">
            <v>14</v>
          </cell>
          <cell r="AG72">
            <v>22</v>
          </cell>
        </row>
        <row r="73">
          <cell r="D73">
            <v>27360802503</v>
          </cell>
          <cell r="E73" t="str">
            <v>Z.P.P. SCHOOL,MARUTICHAPADA</v>
          </cell>
          <cell r="F73" t="str">
            <v>Primary</v>
          </cell>
          <cell r="G73">
            <v>1</v>
          </cell>
          <cell r="H73">
            <v>5</v>
          </cell>
          <cell r="I73">
            <v>4</v>
          </cell>
          <cell r="J73">
            <v>5</v>
          </cell>
          <cell r="K73">
            <v>3</v>
          </cell>
          <cell r="L73">
            <v>6</v>
          </cell>
          <cell r="M73">
            <v>4</v>
          </cell>
          <cell r="N73">
            <v>7</v>
          </cell>
          <cell r="O73">
            <v>8</v>
          </cell>
          <cell r="P73">
            <v>3</v>
          </cell>
          <cell r="Q73">
            <v>5</v>
          </cell>
          <cell r="R73">
            <v>6</v>
          </cell>
          <cell r="S73">
            <v>24</v>
          </cell>
          <cell r="T73">
            <v>27</v>
          </cell>
          <cell r="U73">
            <v>51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24</v>
          </cell>
          <cell r="AF73">
            <v>27</v>
          </cell>
          <cell r="AG73">
            <v>51</v>
          </cell>
        </row>
        <row r="74">
          <cell r="D74">
            <v>27360802504</v>
          </cell>
          <cell r="E74" t="str">
            <v>Z.P.P.SCHOOL,SAVARPADA</v>
          </cell>
          <cell r="F74" t="str">
            <v>Primary</v>
          </cell>
          <cell r="G74">
            <v>1</v>
          </cell>
          <cell r="H74">
            <v>5</v>
          </cell>
          <cell r="I74">
            <v>2</v>
          </cell>
          <cell r="J74">
            <v>2</v>
          </cell>
          <cell r="K74">
            <v>2</v>
          </cell>
          <cell r="L74">
            <v>4</v>
          </cell>
          <cell r="M74">
            <v>2</v>
          </cell>
          <cell r="N74">
            <v>3</v>
          </cell>
          <cell r="O74">
            <v>1</v>
          </cell>
          <cell r="P74">
            <v>3</v>
          </cell>
          <cell r="Q74">
            <v>3</v>
          </cell>
          <cell r="R74">
            <v>6</v>
          </cell>
          <cell r="S74">
            <v>10</v>
          </cell>
          <cell r="T74">
            <v>18</v>
          </cell>
          <cell r="U74">
            <v>28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</v>
          </cell>
          <cell r="AF74">
            <v>18</v>
          </cell>
          <cell r="AG74">
            <v>28</v>
          </cell>
        </row>
        <row r="75">
          <cell r="D75">
            <v>27360802505</v>
          </cell>
          <cell r="E75" t="str">
            <v>Z P P SCHOOL BORSHETI</v>
          </cell>
          <cell r="F75" t="str">
            <v>Primary</v>
          </cell>
          <cell r="G75">
            <v>1</v>
          </cell>
          <cell r="H75">
            <v>5</v>
          </cell>
          <cell r="I75">
            <v>2</v>
          </cell>
          <cell r="J75">
            <v>4</v>
          </cell>
          <cell r="K75">
            <v>4</v>
          </cell>
          <cell r="L75">
            <v>2</v>
          </cell>
          <cell r="M75">
            <v>2</v>
          </cell>
          <cell r="N75">
            <v>4</v>
          </cell>
          <cell r="O75">
            <v>3</v>
          </cell>
          <cell r="P75">
            <v>4</v>
          </cell>
          <cell r="Q75">
            <v>4</v>
          </cell>
          <cell r="R75">
            <v>4</v>
          </cell>
          <cell r="S75">
            <v>15</v>
          </cell>
          <cell r="T75">
            <v>18</v>
          </cell>
          <cell r="U75">
            <v>33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15</v>
          </cell>
          <cell r="AF75">
            <v>18</v>
          </cell>
          <cell r="AG75">
            <v>33</v>
          </cell>
        </row>
        <row r="76">
          <cell r="D76">
            <v>27360802601</v>
          </cell>
          <cell r="E76" t="str">
            <v>Z.P.P. SCHOOL, KAREGAON 1</v>
          </cell>
          <cell r="F76" t="str">
            <v>Primary</v>
          </cell>
          <cell r="G76">
            <v>1</v>
          </cell>
          <cell r="H76">
            <v>5</v>
          </cell>
          <cell r="I76">
            <v>7</v>
          </cell>
          <cell r="J76">
            <v>8</v>
          </cell>
          <cell r="K76">
            <v>3</v>
          </cell>
          <cell r="L76">
            <v>5</v>
          </cell>
          <cell r="M76">
            <v>7</v>
          </cell>
          <cell r="N76">
            <v>5</v>
          </cell>
          <cell r="O76">
            <v>9</v>
          </cell>
          <cell r="P76">
            <v>9</v>
          </cell>
          <cell r="Q76">
            <v>7</v>
          </cell>
          <cell r="R76">
            <v>12</v>
          </cell>
          <cell r="S76">
            <v>33</v>
          </cell>
          <cell r="T76">
            <v>39</v>
          </cell>
          <cell r="U76">
            <v>72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33</v>
          </cell>
          <cell r="AF76">
            <v>39</v>
          </cell>
          <cell r="AG76">
            <v>72</v>
          </cell>
        </row>
        <row r="77">
          <cell r="D77">
            <v>27360802702</v>
          </cell>
          <cell r="E77" t="str">
            <v>Z.P.P. SCHOOL, KAREGAON 2</v>
          </cell>
          <cell r="F77" t="str">
            <v>Primary with Upper Primary</v>
          </cell>
          <cell r="G77">
            <v>1</v>
          </cell>
          <cell r="H77">
            <v>8</v>
          </cell>
          <cell r="I77">
            <v>3</v>
          </cell>
          <cell r="J77">
            <v>6</v>
          </cell>
          <cell r="K77">
            <v>9</v>
          </cell>
          <cell r="L77">
            <v>9</v>
          </cell>
          <cell r="M77">
            <v>11</v>
          </cell>
          <cell r="N77">
            <v>6</v>
          </cell>
          <cell r="O77">
            <v>11</v>
          </cell>
          <cell r="P77">
            <v>5</v>
          </cell>
          <cell r="Q77">
            <v>10</v>
          </cell>
          <cell r="R77">
            <v>10</v>
          </cell>
          <cell r="S77">
            <v>44</v>
          </cell>
          <cell r="T77">
            <v>36</v>
          </cell>
          <cell r="U77">
            <v>80</v>
          </cell>
          <cell r="V77">
            <v>14</v>
          </cell>
          <cell r="W77">
            <v>13</v>
          </cell>
          <cell r="X77">
            <v>12</v>
          </cell>
          <cell r="Y77">
            <v>13</v>
          </cell>
          <cell r="Z77">
            <v>10</v>
          </cell>
          <cell r="AA77">
            <v>10</v>
          </cell>
          <cell r="AB77">
            <v>36</v>
          </cell>
          <cell r="AC77">
            <v>36</v>
          </cell>
          <cell r="AD77">
            <v>72</v>
          </cell>
          <cell r="AE77">
            <v>80</v>
          </cell>
          <cell r="AF77">
            <v>72</v>
          </cell>
          <cell r="AG77">
            <v>152</v>
          </cell>
        </row>
        <row r="78">
          <cell r="D78">
            <v>27360802801</v>
          </cell>
          <cell r="E78" t="str">
            <v>Z.P.P. SCHOOL, KAROL</v>
          </cell>
          <cell r="F78" t="str">
            <v>Primary with Upper Primary</v>
          </cell>
          <cell r="G78">
            <v>1</v>
          </cell>
          <cell r="H78">
            <v>8</v>
          </cell>
          <cell r="I78">
            <v>10</v>
          </cell>
          <cell r="J78">
            <v>8</v>
          </cell>
          <cell r="K78">
            <v>10</v>
          </cell>
          <cell r="L78">
            <v>8</v>
          </cell>
          <cell r="M78">
            <v>11</v>
          </cell>
          <cell r="N78">
            <v>8</v>
          </cell>
          <cell r="O78">
            <v>5</v>
          </cell>
          <cell r="P78">
            <v>2</v>
          </cell>
          <cell r="Q78">
            <v>5</v>
          </cell>
          <cell r="R78">
            <v>7</v>
          </cell>
          <cell r="S78">
            <v>41</v>
          </cell>
          <cell r="T78">
            <v>33</v>
          </cell>
          <cell r="U78">
            <v>74</v>
          </cell>
          <cell r="V78">
            <v>20</v>
          </cell>
          <cell r="W78">
            <v>17</v>
          </cell>
          <cell r="X78">
            <v>16</v>
          </cell>
          <cell r="Y78">
            <v>24</v>
          </cell>
          <cell r="Z78">
            <v>17</v>
          </cell>
          <cell r="AA78">
            <v>22</v>
          </cell>
          <cell r="AB78">
            <v>53</v>
          </cell>
          <cell r="AC78">
            <v>63</v>
          </cell>
          <cell r="AD78">
            <v>116</v>
          </cell>
          <cell r="AE78">
            <v>94</v>
          </cell>
          <cell r="AF78">
            <v>96</v>
          </cell>
          <cell r="AG78">
            <v>190</v>
          </cell>
        </row>
        <row r="79">
          <cell r="D79">
            <v>27360802802</v>
          </cell>
          <cell r="E79" t="str">
            <v>Z.P.P. SCHOOL, VALVYACHIWADI</v>
          </cell>
          <cell r="F79" t="str">
            <v>Primary</v>
          </cell>
          <cell r="G79">
            <v>1</v>
          </cell>
          <cell r="H79">
            <v>5</v>
          </cell>
          <cell r="I79">
            <v>2</v>
          </cell>
          <cell r="J79">
            <v>3</v>
          </cell>
          <cell r="K79">
            <v>7</v>
          </cell>
          <cell r="L79">
            <v>2</v>
          </cell>
          <cell r="M79">
            <v>7</v>
          </cell>
          <cell r="N79">
            <v>4</v>
          </cell>
          <cell r="O79">
            <v>2</v>
          </cell>
          <cell r="P79">
            <v>3</v>
          </cell>
          <cell r="Q79">
            <v>4</v>
          </cell>
          <cell r="R79">
            <v>6</v>
          </cell>
          <cell r="S79">
            <v>22</v>
          </cell>
          <cell r="T79">
            <v>18</v>
          </cell>
          <cell r="U79">
            <v>40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22</v>
          </cell>
          <cell r="AF79">
            <v>18</v>
          </cell>
          <cell r="AG79">
            <v>40</v>
          </cell>
        </row>
        <row r="80">
          <cell r="D80">
            <v>27360802901</v>
          </cell>
          <cell r="E80" t="str">
            <v>Z.P.P. SCHOOL, KASHTI</v>
          </cell>
          <cell r="F80" t="str">
            <v>Primary with Upper Primary</v>
          </cell>
          <cell r="G80">
            <v>1</v>
          </cell>
          <cell r="H80">
            <v>8</v>
          </cell>
          <cell r="I80">
            <v>7</v>
          </cell>
          <cell r="J80">
            <v>4</v>
          </cell>
          <cell r="K80">
            <v>5</v>
          </cell>
          <cell r="L80">
            <v>6</v>
          </cell>
          <cell r="M80">
            <v>9</v>
          </cell>
          <cell r="N80">
            <v>4</v>
          </cell>
          <cell r="O80">
            <v>6</v>
          </cell>
          <cell r="P80">
            <v>12</v>
          </cell>
          <cell r="Q80">
            <v>4</v>
          </cell>
          <cell r="R80">
            <v>7</v>
          </cell>
          <cell r="S80">
            <v>31</v>
          </cell>
          <cell r="T80">
            <v>33</v>
          </cell>
          <cell r="U80">
            <v>64</v>
          </cell>
          <cell r="V80">
            <v>3</v>
          </cell>
          <cell r="W80">
            <v>6</v>
          </cell>
          <cell r="X80">
            <v>6</v>
          </cell>
          <cell r="Y80">
            <v>3</v>
          </cell>
          <cell r="Z80">
            <v>7</v>
          </cell>
          <cell r="AA80">
            <v>5</v>
          </cell>
          <cell r="AB80">
            <v>16</v>
          </cell>
          <cell r="AC80">
            <v>14</v>
          </cell>
          <cell r="AD80">
            <v>30</v>
          </cell>
          <cell r="AE80">
            <v>47</v>
          </cell>
          <cell r="AF80">
            <v>47</v>
          </cell>
          <cell r="AG80">
            <v>94</v>
          </cell>
        </row>
        <row r="81">
          <cell r="D81">
            <v>27360803001</v>
          </cell>
          <cell r="E81" t="str">
            <v>Z.P.CENTRAL SCHOOL KINISTE</v>
          </cell>
          <cell r="F81" t="str">
            <v>Primary with Upper Primary</v>
          </cell>
          <cell r="G81">
            <v>1</v>
          </cell>
          <cell r="H81">
            <v>8</v>
          </cell>
          <cell r="I81">
            <v>11</v>
          </cell>
          <cell r="J81">
            <v>14</v>
          </cell>
          <cell r="K81">
            <v>15</v>
          </cell>
          <cell r="L81">
            <v>16</v>
          </cell>
          <cell r="M81">
            <v>10</v>
          </cell>
          <cell r="N81">
            <v>10</v>
          </cell>
          <cell r="O81">
            <v>6</v>
          </cell>
          <cell r="P81">
            <v>13</v>
          </cell>
          <cell r="Q81">
            <v>8</v>
          </cell>
          <cell r="R81">
            <v>14</v>
          </cell>
          <cell r="S81">
            <v>50</v>
          </cell>
          <cell r="T81">
            <v>67</v>
          </cell>
          <cell r="U81">
            <v>117</v>
          </cell>
          <cell r="V81">
            <v>20</v>
          </cell>
          <cell r="W81">
            <v>12</v>
          </cell>
          <cell r="X81">
            <v>20</v>
          </cell>
          <cell r="Y81">
            <v>13</v>
          </cell>
          <cell r="Z81">
            <v>9</v>
          </cell>
          <cell r="AA81">
            <v>13</v>
          </cell>
          <cell r="AB81">
            <v>49</v>
          </cell>
          <cell r="AC81">
            <v>38</v>
          </cell>
          <cell r="AD81">
            <v>87</v>
          </cell>
          <cell r="AE81">
            <v>99</v>
          </cell>
          <cell r="AF81">
            <v>105</v>
          </cell>
          <cell r="AG81">
            <v>204</v>
          </cell>
        </row>
        <row r="82">
          <cell r="D82">
            <v>27360803101</v>
          </cell>
          <cell r="E82" t="str">
            <v>Z.P.P. SCHOOL, KOCHALE</v>
          </cell>
          <cell r="F82" t="str">
            <v>Primary with Upper Primary</v>
          </cell>
          <cell r="G82">
            <v>1</v>
          </cell>
          <cell r="H82">
            <v>8</v>
          </cell>
          <cell r="I82">
            <v>4</v>
          </cell>
          <cell r="J82">
            <v>6</v>
          </cell>
          <cell r="K82">
            <v>9</v>
          </cell>
          <cell r="L82">
            <v>9</v>
          </cell>
          <cell r="M82">
            <v>7</v>
          </cell>
          <cell r="N82">
            <v>5</v>
          </cell>
          <cell r="O82">
            <v>8</v>
          </cell>
          <cell r="P82">
            <v>8</v>
          </cell>
          <cell r="Q82">
            <v>8</v>
          </cell>
          <cell r="R82">
            <v>5</v>
          </cell>
          <cell r="S82">
            <v>36</v>
          </cell>
          <cell r="T82">
            <v>33</v>
          </cell>
          <cell r="U82">
            <v>69</v>
          </cell>
          <cell r="V82">
            <v>5</v>
          </cell>
          <cell r="W82">
            <v>10</v>
          </cell>
          <cell r="X82">
            <v>8</v>
          </cell>
          <cell r="Y82">
            <v>13</v>
          </cell>
          <cell r="Z82">
            <v>2</v>
          </cell>
          <cell r="AA82">
            <v>3</v>
          </cell>
          <cell r="AB82">
            <v>15</v>
          </cell>
          <cell r="AC82">
            <v>26</v>
          </cell>
          <cell r="AD82">
            <v>41</v>
          </cell>
          <cell r="AE82">
            <v>51</v>
          </cell>
          <cell r="AF82">
            <v>59</v>
          </cell>
          <cell r="AG82">
            <v>110</v>
          </cell>
        </row>
        <row r="83">
          <cell r="D83">
            <v>27360803201</v>
          </cell>
          <cell r="E83" t="str">
            <v>Z.P.P. SCHOOL, PACHGHAR</v>
          </cell>
          <cell r="F83" t="str">
            <v>Primary</v>
          </cell>
          <cell r="G83">
            <v>1</v>
          </cell>
          <cell r="H83">
            <v>5</v>
          </cell>
          <cell r="I83">
            <v>5</v>
          </cell>
          <cell r="J83">
            <v>5</v>
          </cell>
          <cell r="K83">
            <v>8</v>
          </cell>
          <cell r="L83">
            <v>8</v>
          </cell>
          <cell r="M83">
            <v>7</v>
          </cell>
          <cell r="N83">
            <v>4</v>
          </cell>
          <cell r="O83">
            <v>7</v>
          </cell>
          <cell r="P83">
            <v>5</v>
          </cell>
          <cell r="Q83">
            <v>7</v>
          </cell>
          <cell r="R83">
            <v>6</v>
          </cell>
          <cell r="S83">
            <v>34</v>
          </cell>
          <cell r="T83">
            <v>28</v>
          </cell>
          <cell r="U83">
            <v>62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34</v>
          </cell>
          <cell r="AF83">
            <v>28</v>
          </cell>
          <cell r="AG83">
            <v>62</v>
          </cell>
        </row>
        <row r="84">
          <cell r="D84">
            <v>27360803301</v>
          </cell>
          <cell r="E84" t="str">
            <v>Z.P.P. SCHOOL, SAVARDE</v>
          </cell>
          <cell r="F84" t="str">
            <v>Primary</v>
          </cell>
          <cell r="G84">
            <v>1</v>
          </cell>
          <cell r="H84">
            <v>5</v>
          </cell>
          <cell r="I84">
            <v>7</v>
          </cell>
          <cell r="J84">
            <v>4</v>
          </cell>
          <cell r="K84">
            <v>1</v>
          </cell>
          <cell r="L84">
            <v>1</v>
          </cell>
          <cell r="M84">
            <v>2</v>
          </cell>
          <cell r="N84">
            <v>2</v>
          </cell>
          <cell r="O84">
            <v>2</v>
          </cell>
          <cell r="P84">
            <v>8</v>
          </cell>
          <cell r="Q84">
            <v>4</v>
          </cell>
          <cell r="R84">
            <v>2</v>
          </cell>
          <cell r="S84">
            <v>16</v>
          </cell>
          <cell r="T84">
            <v>17</v>
          </cell>
          <cell r="U84">
            <v>33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16</v>
          </cell>
          <cell r="AF84">
            <v>17</v>
          </cell>
          <cell r="AG84">
            <v>33</v>
          </cell>
        </row>
        <row r="85">
          <cell r="D85">
            <v>27360803401</v>
          </cell>
          <cell r="E85" t="str">
            <v>Z.P.P. SCHOOL, CHINCHUTARA</v>
          </cell>
          <cell r="F85" t="str">
            <v>Primary</v>
          </cell>
          <cell r="G85">
            <v>1</v>
          </cell>
          <cell r="H85">
            <v>5</v>
          </cell>
          <cell r="I85">
            <v>4</v>
          </cell>
          <cell r="J85">
            <v>4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7</v>
          </cell>
          <cell r="P85">
            <v>3</v>
          </cell>
          <cell r="Q85">
            <v>0</v>
          </cell>
          <cell r="R85">
            <v>0</v>
          </cell>
          <cell r="S85">
            <v>20</v>
          </cell>
          <cell r="T85">
            <v>19</v>
          </cell>
          <cell r="U85">
            <v>39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20</v>
          </cell>
          <cell r="AF85">
            <v>19</v>
          </cell>
          <cell r="AG85">
            <v>39</v>
          </cell>
        </row>
        <row r="86">
          <cell r="D86">
            <v>27360803402</v>
          </cell>
          <cell r="E86" t="str">
            <v>Z.P.P. SCHOOL, DANDVAL</v>
          </cell>
          <cell r="F86" t="str">
            <v>Primary</v>
          </cell>
          <cell r="G86">
            <v>1</v>
          </cell>
          <cell r="H86">
            <v>5</v>
          </cell>
          <cell r="I86">
            <v>7</v>
          </cell>
          <cell r="J86">
            <v>4</v>
          </cell>
          <cell r="K86">
            <v>8</v>
          </cell>
          <cell r="L86">
            <v>8</v>
          </cell>
          <cell r="M86">
            <v>9</v>
          </cell>
          <cell r="N86">
            <v>14</v>
          </cell>
          <cell r="O86">
            <v>8</v>
          </cell>
          <cell r="P86">
            <v>8</v>
          </cell>
          <cell r="Q86">
            <v>1</v>
          </cell>
          <cell r="R86">
            <v>0</v>
          </cell>
          <cell r="S86">
            <v>33</v>
          </cell>
          <cell r="T86">
            <v>34</v>
          </cell>
          <cell r="U86">
            <v>67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33</v>
          </cell>
          <cell r="AF86">
            <v>34</v>
          </cell>
          <cell r="AG86">
            <v>67</v>
          </cell>
        </row>
        <row r="87">
          <cell r="D87">
            <v>27360803502</v>
          </cell>
          <cell r="E87" t="str">
            <v>Z.P.P. SCHOOL, GAIMUKHPADA</v>
          </cell>
          <cell r="F87" t="str">
            <v>Primary</v>
          </cell>
          <cell r="G87">
            <v>1</v>
          </cell>
          <cell r="H87">
            <v>5</v>
          </cell>
          <cell r="I87">
            <v>2</v>
          </cell>
          <cell r="J87">
            <v>3</v>
          </cell>
          <cell r="K87">
            <v>2</v>
          </cell>
          <cell r="L87">
            <v>2</v>
          </cell>
          <cell r="M87">
            <v>5</v>
          </cell>
          <cell r="N87">
            <v>2</v>
          </cell>
          <cell r="O87">
            <v>1</v>
          </cell>
          <cell r="P87">
            <v>2</v>
          </cell>
          <cell r="Q87">
            <v>2</v>
          </cell>
          <cell r="R87">
            <v>1</v>
          </cell>
          <cell r="S87">
            <v>12</v>
          </cell>
          <cell r="T87">
            <v>10</v>
          </cell>
          <cell r="U87">
            <v>22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12</v>
          </cell>
          <cell r="AF87">
            <v>10</v>
          </cell>
          <cell r="AG87">
            <v>22</v>
          </cell>
        </row>
        <row r="88">
          <cell r="D88">
            <v>27360803503</v>
          </cell>
          <cell r="E88" t="str">
            <v>Z.P.P. SCHOOL, GONDE BUDRUK</v>
          </cell>
          <cell r="F88" t="str">
            <v>Primary</v>
          </cell>
          <cell r="G88">
            <v>1</v>
          </cell>
          <cell r="H88">
            <v>5</v>
          </cell>
          <cell r="I88">
            <v>6</v>
          </cell>
          <cell r="J88">
            <v>3</v>
          </cell>
          <cell r="K88">
            <v>6</v>
          </cell>
          <cell r="L88">
            <v>5</v>
          </cell>
          <cell r="M88">
            <v>8</v>
          </cell>
          <cell r="N88">
            <v>7</v>
          </cell>
          <cell r="O88">
            <v>2</v>
          </cell>
          <cell r="P88">
            <v>6</v>
          </cell>
          <cell r="Q88">
            <v>5</v>
          </cell>
          <cell r="R88">
            <v>7</v>
          </cell>
          <cell r="S88">
            <v>27</v>
          </cell>
          <cell r="T88">
            <v>28</v>
          </cell>
          <cell r="U88">
            <v>55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27</v>
          </cell>
          <cell r="AF88">
            <v>28</v>
          </cell>
          <cell r="AG88">
            <v>55</v>
          </cell>
        </row>
        <row r="89">
          <cell r="D89">
            <v>27360803504</v>
          </cell>
          <cell r="E89" t="str">
            <v>Z.P.P. SCHOOL, MORCHONDI</v>
          </cell>
          <cell r="F89" t="str">
            <v>Primary</v>
          </cell>
          <cell r="G89">
            <v>1</v>
          </cell>
          <cell r="H89">
            <v>5</v>
          </cell>
          <cell r="I89">
            <v>5</v>
          </cell>
          <cell r="J89">
            <v>4</v>
          </cell>
          <cell r="K89">
            <v>0</v>
          </cell>
          <cell r="L89">
            <v>3</v>
          </cell>
          <cell r="M89">
            <v>3</v>
          </cell>
          <cell r="N89">
            <v>1</v>
          </cell>
          <cell r="O89">
            <v>3</v>
          </cell>
          <cell r="P89">
            <v>4</v>
          </cell>
          <cell r="Q89">
            <v>3</v>
          </cell>
          <cell r="R89">
            <v>3</v>
          </cell>
          <cell r="S89">
            <v>14</v>
          </cell>
          <cell r="T89">
            <v>15</v>
          </cell>
          <cell r="U89">
            <v>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14</v>
          </cell>
          <cell r="AF89">
            <v>15</v>
          </cell>
          <cell r="AG89">
            <v>29</v>
          </cell>
        </row>
        <row r="90">
          <cell r="D90">
            <v>27360803505</v>
          </cell>
          <cell r="E90" t="str">
            <v>Z.P.P. SCHOOL, MUNJYACHIMET</v>
          </cell>
          <cell r="F90" t="str">
            <v>Primary</v>
          </cell>
          <cell r="G90">
            <v>1</v>
          </cell>
          <cell r="H90">
            <v>5</v>
          </cell>
          <cell r="I90">
            <v>3</v>
          </cell>
          <cell r="J90">
            <v>5</v>
          </cell>
          <cell r="K90">
            <v>3</v>
          </cell>
          <cell r="L90">
            <v>0</v>
          </cell>
          <cell r="M90">
            <v>7</v>
          </cell>
          <cell r="N90">
            <v>4</v>
          </cell>
          <cell r="O90">
            <v>6</v>
          </cell>
          <cell r="P90">
            <v>4</v>
          </cell>
          <cell r="Q90">
            <v>6</v>
          </cell>
          <cell r="R90">
            <v>4</v>
          </cell>
          <cell r="S90">
            <v>25</v>
          </cell>
          <cell r="T90">
            <v>17</v>
          </cell>
          <cell r="U90">
            <v>42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25</v>
          </cell>
          <cell r="AF90">
            <v>17</v>
          </cell>
          <cell r="AG90">
            <v>42</v>
          </cell>
        </row>
        <row r="91">
          <cell r="D91">
            <v>27360803506</v>
          </cell>
          <cell r="E91" t="str">
            <v>Z.P.P. SCHOOL, SHERICHAPADA</v>
          </cell>
          <cell r="F91" t="str">
            <v>Primary with Upper Primary</v>
          </cell>
          <cell r="G91">
            <v>1</v>
          </cell>
          <cell r="H91">
            <v>8</v>
          </cell>
          <cell r="I91">
            <v>8</v>
          </cell>
          <cell r="J91">
            <v>7</v>
          </cell>
          <cell r="K91">
            <v>9</v>
          </cell>
          <cell r="L91">
            <v>9</v>
          </cell>
          <cell r="M91">
            <v>6</v>
          </cell>
          <cell r="N91">
            <v>6</v>
          </cell>
          <cell r="O91">
            <v>8</v>
          </cell>
          <cell r="P91">
            <v>9</v>
          </cell>
          <cell r="Q91">
            <v>6</v>
          </cell>
          <cell r="R91">
            <v>7</v>
          </cell>
          <cell r="S91">
            <v>37</v>
          </cell>
          <cell r="T91">
            <v>38</v>
          </cell>
          <cell r="U91">
            <v>75</v>
          </cell>
          <cell r="V91">
            <v>11</v>
          </cell>
          <cell r="W91">
            <v>10</v>
          </cell>
          <cell r="X91">
            <v>26</v>
          </cell>
          <cell r="Y91">
            <v>17</v>
          </cell>
          <cell r="Z91">
            <v>16</v>
          </cell>
          <cell r="AA91">
            <v>11</v>
          </cell>
          <cell r="AB91">
            <v>53</v>
          </cell>
          <cell r="AC91">
            <v>38</v>
          </cell>
          <cell r="AD91">
            <v>91</v>
          </cell>
          <cell r="AE91">
            <v>90</v>
          </cell>
          <cell r="AF91">
            <v>76</v>
          </cell>
          <cell r="AG91">
            <v>166</v>
          </cell>
        </row>
        <row r="92">
          <cell r="D92">
            <v>27360803701</v>
          </cell>
          <cell r="E92" t="str">
            <v>Z.P.P. SCHOOL, BHOYACHAPADA</v>
          </cell>
          <cell r="F92" t="str">
            <v>Primary with Upper Primary</v>
          </cell>
          <cell r="G92">
            <v>1</v>
          </cell>
          <cell r="H92">
            <v>8</v>
          </cell>
          <cell r="I92">
            <v>15</v>
          </cell>
          <cell r="J92">
            <v>11</v>
          </cell>
          <cell r="K92">
            <v>11</v>
          </cell>
          <cell r="L92">
            <v>6</v>
          </cell>
          <cell r="M92">
            <v>9</v>
          </cell>
          <cell r="N92">
            <v>15</v>
          </cell>
          <cell r="O92">
            <v>18</v>
          </cell>
          <cell r="P92">
            <v>12</v>
          </cell>
          <cell r="Q92">
            <v>4</v>
          </cell>
          <cell r="R92">
            <v>13</v>
          </cell>
          <cell r="S92">
            <v>57</v>
          </cell>
          <cell r="T92">
            <v>57</v>
          </cell>
          <cell r="U92">
            <v>114</v>
          </cell>
          <cell r="V92">
            <v>13</v>
          </cell>
          <cell r="W92">
            <v>8</v>
          </cell>
          <cell r="X92">
            <v>12</v>
          </cell>
          <cell r="Y92">
            <v>14</v>
          </cell>
          <cell r="Z92">
            <v>21</v>
          </cell>
          <cell r="AA92">
            <v>16</v>
          </cell>
          <cell r="AB92">
            <v>46</v>
          </cell>
          <cell r="AC92">
            <v>38</v>
          </cell>
          <cell r="AD92">
            <v>84</v>
          </cell>
          <cell r="AE92">
            <v>103</v>
          </cell>
          <cell r="AF92">
            <v>95</v>
          </cell>
          <cell r="AG92">
            <v>198</v>
          </cell>
        </row>
        <row r="93">
          <cell r="D93">
            <v>27360803702</v>
          </cell>
          <cell r="E93" t="str">
            <v>Z.P.P. SCHOOL, KOLDYACHAPADA</v>
          </cell>
          <cell r="F93" t="str">
            <v>Primary</v>
          </cell>
          <cell r="G93">
            <v>1</v>
          </cell>
          <cell r="H93">
            <v>5</v>
          </cell>
          <cell r="I93">
            <v>4</v>
          </cell>
          <cell r="J93">
            <v>1</v>
          </cell>
          <cell r="K93">
            <v>4</v>
          </cell>
          <cell r="L93">
            <v>4</v>
          </cell>
          <cell r="M93">
            <v>2</v>
          </cell>
          <cell r="N93">
            <v>1</v>
          </cell>
          <cell r="O93">
            <v>1</v>
          </cell>
          <cell r="P93">
            <v>2</v>
          </cell>
          <cell r="Q93">
            <v>2</v>
          </cell>
          <cell r="R93">
            <v>1</v>
          </cell>
          <cell r="S93">
            <v>13</v>
          </cell>
          <cell r="T93">
            <v>9</v>
          </cell>
          <cell r="U93">
            <v>22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13</v>
          </cell>
          <cell r="AF93">
            <v>9</v>
          </cell>
          <cell r="AG93">
            <v>22</v>
          </cell>
        </row>
        <row r="94">
          <cell r="D94">
            <v>27360803703</v>
          </cell>
          <cell r="E94" t="str">
            <v>Z.P.P. SCHOOL, MORANDA</v>
          </cell>
          <cell r="F94" t="str">
            <v>Primary with Upper Primary</v>
          </cell>
          <cell r="G94">
            <v>1</v>
          </cell>
          <cell r="H94">
            <v>8</v>
          </cell>
          <cell r="I94">
            <v>10</v>
          </cell>
          <cell r="J94">
            <v>12</v>
          </cell>
          <cell r="K94">
            <v>11</v>
          </cell>
          <cell r="L94">
            <v>23</v>
          </cell>
          <cell r="M94">
            <v>12</v>
          </cell>
          <cell r="N94">
            <v>14</v>
          </cell>
          <cell r="O94">
            <v>15</v>
          </cell>
          <cell r="P94">
            <v>11</v>
          </cell>
          <cell r="Q94">
            <v>24</v>
          </cell>
          <cell r="R94">
            <v>10</v>
          </cell>
          <cell r="S94">
            <v>72</v>
          </cell>
          <cell r="T94">
            <v>70</v>
          </cell>
          <cell r="U94">
            <v>142</v>
          </cell>
          <cell r="V94">
            <v>12</v>
          </cell>
          <cell r="W94">
            <v>9</v>
          </cell>
          <cell r="X94">
            <v>29</v>
          </cell>
          <cell r="Y94">
            <v>17</v>
          </cell>
          <cell r="Z94">
            <v>10</v>
          </cell>
          <cell r="AA94">
            <v>10</v>
          </cell>
          <cell r="AB94">
            <v>51</v>
          </cell>
          <cell r="AC94">
            <v>36</v>
          </cell>
          <cell r="AD94">
            <v>87</v>
          </cell>
          <cell r="AE94">
            <v>123</v>
          </cell>
          <cell r="AF94">
            <v>106</v>
          </cell>
          <cell r="AG94">
            <v>229</v>
          </cell>
        </row>
        <row r="95">
          <cell r="D95">
            <v>27360803801</v>
          </cell>
          <cell r="E95" t="str">
            <v>Z.P.P. SCHOOL, NILMATI</v>
          </cell>
          <cell r="F95" t="str">
            <v>Primary</v>
          </cell>
          <cell r="G95">
            <v>1</v>
          </cell>
          <cell r="H95">
            <v>5</v>
          </cell>
          <cell r="I95">
            <v>2</v>
          </cell>
          <cell r="J95">
            <v>1</v>
          </cell>
          <cell r="K95">
            <v>2</v>
          </cell>
          <cell r="L95">
            <v>3</v>
          </cell>
          <cell r="M95">
            <v>2</v>
          </cell>
          <cell r="N95">
            <v>5</v>
          </cell>
          <cell r="O95">
            <v>4</v>
          </cell>
          <cell r="P95">
            <v>4</v>
          </cell>
          <cell r="Q95">
            <v>1</v>
          </cell>
          <cell r="R95">
            <v>3</v>
          </cell>
          <cell r="S95">
            <v>11</v>
          </cell>
          <cell r="T95">
            <v>16</v>
          </cell>
          <cell r="U95">
            <v>27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11</v>
          </cell>
          <cell r="AF95">
            <v>16</v>
          </cell>
          <cell r="AG95">
            <v>27</v>
          </cell>
        </row>
        <row r="96">
          <cell r="D96">
            <v>27360803901</v>
          </cell>
          <cell r="E96" t="str">
            <v>Z.P.P. SCHOOL, CHARANWADI</v>
          </cell>
          <cell r="F96" t="str">
            <v>Primary</v>
          </cell>
          <cell r="G96">
            <v>1</v>
          </cell>
          <cell r="H96">
            <v>5</v>
          </cell>
          <cell r="I96">
            <v>0</v>
          </cell>
          <cell r="J96">
            <v>2</v>
          </cell>
          <cell r="K96">
            <v>4</v>
          </cell>
          <cell r="L96">
            <v>2</v>
          </cell>
          <cell r="M96">
            <v>4</v>
          </cell>
          <cell r="N96">
            <v>5</v>
          </cell>
          <cell r="O96">
            <v>2</v>
          </cell>
          <cell r="P96">
            <v>5</v>
          </cell>
          <cell r="Q96">
            <v>6</v>
          </cell>
          <cell r="R96">
            <v>4</v>
          </cell>
          <cell r="S96">
            <v>16</v>
          </cell>
          <cell r="T96">
            <v>18</v>
          </cell>
          <cell r="U96">
            <v>34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16</v>
          </cell>
          <cell r="AF96">
            <v>18</v>
          </cell>
          <cell r="AG96">
            <v>34</v>
          </cell>
        </row>
        <row r="97">
          <cell r="D97">
            <v>27360804002</v>
          </cell>
          <cell r="E97" t="str">
            <v>Z.P.P. SCHOOL, GHOSALI</v>
          </cell>
          <cell r="F97" t="str">
            <v>Primary</v>
          </cell>
          <cell r="G97">
            <v>1</v>
          </cell>
          <cell r="H97">
            <v>5</v>
          </cell>
          <cell r="I97">
            <v>4</v>
          </cell>
          <cell r="J97">
            <v>8</v>
          </cell>
          <cell r="K97">
            <v>11</v>
          </cell>
          <cell r="L97">
            <v>14</v>
          </cell>
          <cell r="M97">
            <v>13</v>
          </cell>
          <cell r="N97">
            <v>11</v>
          </cell>
          <cell r="O97">
            <v>17</v>
          </cell>
          <cell r="P97">
            <v>5</v>
          </cell>
          <cell r="Q97">
            <v>8</v>
          </cell>
          <cell r="R97">
            <v>9</v>
          </cell>
          <cell r="S97">
            <v>53</v>
          </cell>
          <cell r="T97">
            <v>47</v>
          </cell>
          <cell r="U97">
            <v>100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53</v>
          </cell>
          <cell r="AF97">
            <v>47</v>
          </cell>
          <cell r="AG97">
            <v>100</v>
          </cell>
        </row>
        <row r="98">
          <cell r="D98">
            <v>27360804101</v>
          </cell>
          <cell r="E98" t="str">
            <v>Z.P.P. SCHOOL, TAKPADA</v>
          </cell>
          <cell r="F98" t="str">
            <v>Primary</v>
          </cell>
          <cell r="G98">
            <v>1</v>
          </cell>
          <cell r="H98">
            <v>5</v>
          </cell>
          <cell r="I98">
            <v>3</v>
          </cell>
          <cell r="J98">
            <v>7</v>
          </cell>
          <cell r="K98">
            <v>18</v>
          </cell>
          <cell r="L98">
            <v>16</v>
          </cell>
          <cell r="M98">
            <v>9</v>
          </cell>
          <cell r="N98">
            <v>6</v>
          </cell>
          <cell r="O98">
            <v>6</v>
          </cell>
          <cell r="P98">
            <v>11</v>
          </cell>
          <cell r="Q98">
            <v>4</v>
          </cell>
          <cell r="R98">
            <v>4</v>
          </cell>
          <cell r="S98">
            <v>40</v>
          </cell>
          <cell r="T98">
            <v>44</v>
          </cell>
          <cell r="U98">
            <v>84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40</v>
          </cell>
          <cell r="AF98">
            <v>44</v>
          </cell>
          <cell r="AG98">
            <v>84</v>
          </cell>
        </row>
        <row r="99">
          <cell r="D99">
            <v>27360804201</v>
          </cell>
          <cell r="E99" t="str">
            <v>Z.P. CENTRAL S. MOKHADA</v>
          </cell>
          <cell r="F99" t="str">
            <v>Primary with Upper Primary</v>
          </cell>
          <cell r="G99">
            <v>1</v>
          </cell>
          <cell r="H99">
            <v>8</v>
          </cell>
          <cell r="I99">
            <v>29</v>
          </cell>
          <cell r="J99">
            <v>33</v>
          </cell>
          <cell r="K99">
            <v>40</v>
          </cell>
          <cell r="L99">
            <v>39</v>
          </cell>
          <cell r="M99">
            <v>42</v>
          </cell>
          <cell r="N99">
            <v>49</v>
          </cell>
          <cell r="O99">
            <v>49</v>
          </cell>
          <cell r="P99">
            <v>40</v>
          </cell>
          <cell r="Q99">
            <v>19</v>
          </cell>
          <cell r="R99">
            <v>25</v>
          </cell>
          <cell r="S99">
            <v>179</v>
          </cell>
          <cell r="T99">
            <v>186</v>
          </cell>
          <cell r="U99">
            <v>365</v>
          </cell>
          <cell r="V99">
            <v>69</v>
          </cell>
          <cell r="W99">
            <v>67</v>
          </cell>
          <cell r="X99">
            <v>54</v>
          </cell>
          <cell r="Y99">
            <v>55</v>
          </cell>
          <cell r="Z99">
            <v>39</v>
          </cell>
          <cell r="AA99">
            <v>57</v>
          </cell>
          <cell r="AB99">
            <v>162</v>
          </cell>
          <cell r="AC99">
            <v>179</v>
          </cell>
          <cell r="AD99">
            <v>341</v>
          </cell>
          <cell r="AE99">
            <v>341</v>
          </cell>
          <cell r="AF99">
            <v>365</v>
          </cell>
          <cell r="AG99">
            <v>706</v>
          </cell>
        </row>
        <row r="100">
          <cell r="D100">
            <v>27360804202</v>
          </cell>
          <cell r="E100" t="str">
            <v>Z.P.P. SCHOOL, GHATKARPADA</v>
          </cell>
          <cell r="F100" t="str">
            <v>Primary with Upper Primary</v>
          </cell>
          <cell r="G100">
            <v>1</v>
          </cell>
          <cell r="H100">
            <v>8</v>
          </cell>
          <cell r="I100">
            <v>4</v>
          </cell>
          <cell r="J100">
            <v>4</v>
          </cell>
          <cell r="K100">
            <v>6</v>
          </cell>
          <cell r="L100">
            <v>4</v>
          </cell>
          <cell r="M100">
            <v>3</v>
          </cell>
          <cell r="N100">
            <v>5</v>
          </cell>
          <cell r="O100">
            <v>5</v>
          </cell>
          <cell r="P100">
            <v>5</v>
          </cell>
          <cell r="Q100">
            <v>8</v>
          </cell>
          <cell r="R100">
            <v>4</v>
          </cell>
          <cell r="S100">
            <v>26</v>
          </cell>
          <cell r="T100">
            <v>22</v>
          </cell>
          <cell r="U100">
            <v>48</v>
          </cell>
          <cell r="V100">
            <v>8</v>
          </cell>
          <cell r="W100">
            <v>7</v>
          </cell>
          <cell r="X100">
            <v>12</v>
          </cell>
          <cell r="Y100">
            <v>7</v>
          </cell>
          <cell r="Z100">
            <v>12</v>
          </cell>
          <cell r="AA100">
            <v>3</v>
          </cell>
          <cell r="AB100">
            <v>32</v>
          </cell>
          <cell r="AC100">
            <v>17</v>
          </cell>
          <cell r="AD100">
            <v>49</v>
          </cell>
          <cell r="AE100">
            <v>58</v>
          </cell>
          <cell r="AF100">
            <v>39</v>
          </cell>
          <cell r="AG100">
            <v>97</v>
          </cell>
        </row>
        <row r="101">
          <cell r="D101">
            <v>27360804203</v>
          </cell>
          <cell r="E101" t="str">
            <v>Z.P.P. SCHOOL, AMBEPANI</v>
          </cell>
          <cell r="F101" t="str">
            <v>Primary</v>
          </cell>
          <cell r="G101">
            <v>1</v>
          </cell>
          <cell r="H101">
            <v>5</v>
          </cell>
          <cell r="I101">
            <v>3</v>
          </cell>
          <cell r="J101">
            <v>3</v>
          </cell>
          <cell r="K101">
            <v>6</v>
          </cell>
          <cell r="L101">
            <v>3</v>
          </cell>
          <cell r="M101">
            <v>6</v>
          </cell>
          <cell r="N101">
            <v>7</v>
          </cell>
          <cell r="O101">
            <v>5</v>
          </cell>
          <cell r="P101">
            <v>1</v>
          </cell>
          <cell r="Q101">
            <v>5</v>
          </cell>
          <cell r="R101">
            <v>5</v>
          </cell>
          <cell r="S101">
            <v>25</v>
          </cell>
          <cell r="T101">
            <v>19</v>
          </cell>
          <cell r="U101">
            <v>44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25</v>
          </cell>
          <cell r="AF101">
            <v>19</v>
          </cell>
          <cell r="AG101">
            <v>44</v>
          </cell>
        </row>
        <row r="102">
          <cell r="D102">
            <v>27360804204</v>
          </cell>
          <cell r="E102" t="str">
            <v>Z.P.P. SCHOOL, GUMBADPADA</v>
          </cell>
          <cell r="F102" t="str">
            <v>Primary</v>
          </cell>
          <cell r="G102">
            <v>1</v>
          </cell>
          <cell r="H102">
            <v>5</v>
          </cell>
          <cell r="I102">
            <v>2</v>
          </cell>
          <cell r="J102">
            <v>4</v>
          </cell>
          <cell r="K102">
            <v>4</v>
          </cell>
          <cell r="L102">
            <v>1</v>
          </cell>
          <cell r="M102">
            <v>3</v>
          </cell>
          <cell r="N102">
            <v>4</v>
          </cell>
          <cell r="O102">
            <v>3</v>
          </cell>
          <cell r="P102">
            <v>4</v>
          </cell>
          <cell r="Q102">
            <v>5</v>
          </cell>
          <cell r="R102">
            <v>2</v>
          </cell>
          <cell r="S102">
            <v>17</v>
          </cell>
          <cell r="T102">
            <v>15</v>
          </cell>
          <cell r="U102">
            <v>32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17</v>
          </cell>
          <cell r="AF102">
            <v>15</v>
          </cell>
          <cell r="AG102">
            <v>32</v>
          </cell>
        </row>
        <row r="103">
          <cell r="D103">
            <v>27360804205</v>
          </cell>
          <cell r="E103" t="str">
            <v>Z.P.P. SCHOOL, KAVALPADA</v>
          </cell>
          <cell r="F103" t="str">
            <v>Primary</v>
          </cell>
          <cell r="G103">
            <v>1</v>
          </cell>
          <cell r="H103">
            <v>5</v>
          </cell>
          <cell r="I103">
            <v>4</v>
          </cell>
          <cell r="J103">
            <v>2</v>
          </cell>
          <cell r="K103">
            <v>7</v>
          </cell>
          <cell r="L103">
            <v>3</v>
          </cell>
          <cell r="M103">
            <v>0</v>
          </cell>
          <cell r="N103">
            <v>2</v>
          </cell>
          <cell r="O103">
            <v>6</v>
          </cell>
          <cell r="P103">
            <v>3</v>
          </cell>
          <cell r="Q103">
            <v>5</v>
          </cell>
          <cell r="R103">
            <v>3</v>
          </cell>
          <cell r="S103">
            <v>22</v>
          </cell>
          <cell r="T103">
            <v>13</v>
          </cell>
          <cell r="U103">
            <v>35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22</v>
          </cell>
          <cell r="AF103">
            <v>13</v>
          </cell>
          <cell r="AG103">
            <v>35</v>
          </cell>
        </row>
        <row r="104">
          <cell r="D104">
            <v>27360804206</v>
          </cell>
          <cell r="E104" t="str">
            <v>Z.P.P. SCHOOL, LOHARPADA</v>
          </cell>
          <cell r="F104" t="str">
            <v>Primary</v>
          </cell>
          <cell r="G104">
            <v>1</v>
          </cell>
          <cell r="H104">
            <v>5</v>
          </cell>
          <cell r="I104">
            <v>4</v>
          </cell>
          <cell r="J104">
            <v>6</v>
          </cell>
          <cell r="K104">
            <v>5</v>
          </cell>
          <cell r="L104">
            <v>6</v>
          </cell>
          <cell r="M104">
            <v>11</v>
          </cell>
          <cell r="N104">
            <v>7</v>
          </cell>
          <cell r="O104">
            <v>5</v>
          </cell>
          <cell r="P104">
            <v>10</v>
          </cell>
          <cell r="Q104">
            <v>0</v>
          </cell>
          <cell r="R104">
            <v>0</v>
          </cell>
          <cell r="S104">
            <v>25</v>
          </cell>
          <cell r="T104">
            <v>29</v>
          </cell>
          <cell r="U104">
            <v>54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25</v>
          </cell>
          <cell r="AF104">
            <v>29</v>
          </cell>
          <cell r="AG104">
            <v>54</v>
          </cell>
        </row>
        <row r="105">
          <cell r="D105">
            <v>27360804207</v>
          </cell>
          <cell r="E105" t="str">
            <v>Z.P. URDU SCHOOL MOKHADA</v>
          </cell>
          <cell r="F105" t="str">
            <v>Primary</v>
          </cell>
          <cell r="G105">
            <v>1</v>
          </cell>
          <cell r="H105">
            <v>5</v>
          </cell>
          <cell r="I105">
            <v>0</v>
          </cell>
          <cell r="J105">
            <v>1</v>
          </cell>
          <cell r="K105">
            <v>2</v>
          </cell>
          <cell r="L105">
            <v>1</v>
          </cell>
          <cell r="M105">
            <v>0</v>
          </cell>
          <cell r="N105">
            <v>1</v>
          </cell>
          <cell r="O105">
            <v>2</v>
          </cell>
          <cell r="P105">
            <v>1</v>
          </cell>
          <cell r="Q105">
            <v>0</v>
          </cell>
          <cell r="R105">
            <v>0</v>
          </cell>
          <cell r="S105">
            <v>4</v>
          </cell>
          <cell r="T105">
            <v>4</v>
          </cell>
          <cell r="U105">
            <v>8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4</v>
          </cell>
          <cell r="AF105">
            <v>4</v>
          </cell>
          <cell r="AG105">
            <v>8</v>
          </cell>
        </row>
        <row r="106">
          <cell r="D106">
            <v>27360804208</v>
          </cell>
          <cell r="E106" t="str">
            <v>Z.P.P. SCHOOL, TELIPADA</v>
          </cell>
          <cell r="F106" t="str">
            <v>Primary</v>
          </cell>
          <cell r="G106">
            <v>1</v>
          </cell>
          <cell r="H106">
            <v>5</v>
          </cell>
          <cell r="I106">
            <v>7</v>
          </cell>
          <cell r="J106">
            <v>5</v>
          </cell>
          <cell r="K106">
            <v>6</v>
          </cell>
          <cell r="L106">
            <v>10</v>
          </cell>
          <cell r="M106">
            <v>5</v>
          </cell>
          <cell r="N106">
            <v>5</v>
          </cell>
          <cell r="O106">
            <v>7</v>
          </cell>
          <cell r="P106">
            <v>5</v>
          </cell>
          <cell r="Q106">
            <v>2</v>
          </cell>
          <cell r="R106">
            <v>0</v>
          </cell>
          <cell r="S106">
            <v>27</v>
          </cell>
          <cell r="T106">
            <v>25</v>
          </cell>
          <cell r="U106">
            <v>52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</v>
          </cell>
          <cell r="AF106">
            <v>25</v>
          </cell>
          <cell r="AG106">
            <v>52</v>
          </cell>
        </row>
        <row r="107">
          <cell r="D107">
            <v>27360804209</v>
          </cell>
          <cell r="E107" t="str">
            <v>Z.P.P. SCHOOL, VARGADPADA</v>
          </cell>
          <cell r="F107" t="str">
            <v>Primary</v>
          </cell>
          <cell r="G107">
            <v>1</v>
          </cell>
          <cell r="H107">
            <v>5</v>
          </cell>
          <cell r="I107">
            <v>3</v>
          </cell>
          <cell r="J107">
            <v>3</v>
          </cell>
          <cell r="K107">
            <v>6</v>
          </cell>
          <cell r="L107">
            <v>5</v>
          </cell>
          <cell r="M107">
            <v>7</v>
          </cell>
          <cell r="N107">
            <v>4</v>
          </cell>
          <cell r="O107">
            <v>4</v>
          </cell>
          <cell r="P107">
            <v>5</v>
          </cell>
          <cell r="Q107">
            <v>8</v>
          </cell>
          <cell r="R107">
            <v>3</v>
          </cell>
          <cell r="S107">
            <v>28</v>
          </cell>
          <cell r="T107">
            <v>20</v>
          </cell>
          <cell r="U107">
            <v>48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28</v>
          </cell>
          <cell r="AF107">
            <v>20</v>
          </cell>
          <cell r="AG107">
            <v>48</v>
          </cell>
        </row>
        <row r="108">
          <cell r="D108">
            <v>27360804213</v>
          </cell>
          <cell r="E108" t="str">
            <v>Z.P.P. SCHOOL, MORKHADAK</v>
          </cell>
          <cell r="F108" t="str">
            <v>Primary with Upper Primary</v>
          </cell>
          <cell r="G108">
            <v>1</v>
          </cell>
          <cell r="H108">
            <v>8</v>
          </cell>
          <cell r="I108">
            <v>6</v>
          </cell>
          <cell r="J108">
            <v>8</v>
          </cell>
          <cell r="K108">
            <v>13</v>
          </cell>
          <cell r="L108">
            <v>16</v>
          </cell>
          <cell r="M108">
            <v>11</v>
          </cell>
          <cell r="N108">
            <v>10</v>
          </cell>
          <cell r="O108">
            <v>8</v>
          </cell>
          <cell r="P108">
            <v>13</v>
          </cell>
          <cell r="Q108">
            <v>13</v>
          </cell>
          <cell r="R108">
            <v>21</v>
          </cell>
          <cell r="S108">
            <v>51</v>
          </cell>
          <cell r="T108">
            <v>68</v>
          </cell>
          <cell r="U108">
            <v>119</v>
          </cell>
          <cell r="V108">
            <v>24</v>
          </cell>
          <cell r="W108">
            <v>21</v>
          </cell>
          <cell r="X108">
            <v>21</v>
          </cell>
          <cell r="Y108">
            <v>18</v>
          </cell>
          <cell r="Z108">
            <v>35</v>
          </cell>
          <cell r="AA108">
            <v>22</v>
          </cell>
          <cell r="AB108">
            <v>80</v>
          </cell>
          <cell r="AC108">
            <v>61</v>
          </cell>
          <cell r="AD108">
            <v>141</v>
          </cell>
          <cell r="AE108">
            <v>131</v>
          </cell>
          <cell r="AF108">
            <v>129</v>
          </cell>
          <cell r="AG108">
            <v>260</v>
          </cell>
        </row>
        <row r="109">
          <cell r="D109">
            <v>27360804214</v>
          </cell>
          <cell r="E109" t="str">
            <v>Z.P.SCHOOL,GABHALPADA</v>
          </cell>
          <cell r="F109" t="str">
            <v>Primary</v>
          </cell>
          <cell r="G109">
            <v>1</v>
          </cell>
          <cell r="H109">
            <v>5</v>
          </cell>
          <cell r="I109">
            <v>4</v>
          </cell>
          <cell r="J109">
            <v>2</v>
          </cell>
          <cell r="K109">
            <v>5</v>
          </cell>
          <cell r="L109">
            <v>4</v>
          </cell>
          <cell r="M109">
            <v>5</v>
          </cell>
          <cell r="N109">
            <v>5</v>
          </cell>
          <cell r="O109">
            <v>2</v>
          </cell>
          <cell r="P109">
            <v>4</v>
          </cell>
          <cell r="Q109">
            <v>6</v>
          </cell>
          <cell r="R109">
            <v>5</v>
          </cell>
          <cell r="S109">
            <v>22</v>
          </cell>
          <cell r="T109">
            <v>20</v>
          </cell>
          <cell r="U109">
            <v>42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22</v>
          </cell>
          <cell r="AF109">
            <v>20</v>
          </cell>
          <cell r="AG109">
            <v>42</v>
          </cell>
        </row>
        <row r="110">
          <cell r="D110">
            <v>27360804301</v>
          </cell>
          <cell r="E110" t="str">
            <v>Z.P.P. SCHOOL, BELPADA</v>
          </cell>
          <cell r="F110" t="str">
            <v>Primary</v>
          </cell>
          <cell r="G110">
            <v>1</v>
          </cell>
          <cell r="H110">
            <v>5</v>
          </cell>
          <cell r="I110">
            <v>2</v>
          </cell>
          <cell r="J110">
            <v>4</v>
          </cell>
          <cell r="K110">
            <v>2</v>
          </cell>
          <cell r="L110">
            <v>4</v>
          </cell>
          <cell r="M110">
            <v>3</v>
          </cell>
          <cell r="N110">
            <v>0</v>
          </cell>
          <cell r="O110">
            <v>3</v>
          </cell>
          <cell r="P110">
            <v>2</v>
          </cell>
          <cell r="Q110">
            <v>2</v>
          </cell>
          <cell r="R110">
            <v>6</v>
          </cell>
          <cell r="S110">
            <v>12</v>
          </cell>
          <cell r="T110">
            <v>16</v>
          </cell>
          <cell r="U110">
            <v>28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</v>
          </cell>
          <cell r="AF110">
            <v>16</v>
          </cell>
          <cell r="AG110">
            <v>28</v>
          </cell>
        </row>
        <row r="111">
          <cell r="D111">
            <v>27360804302</v>
          </cell>
          <cell r="E111" t="str">
            <v>Z.P.P. SCHOOL, BHOSPADA</v>
          </cell>
          <cell r="F111" t="str">
            <v>Primary</v>
          </cell>
          <cell r="G111">
            <v>1</v>
          </cell>
          <cell r="H111">
            <v>5</v>
          </cell>
          <cell r="I111">
            <v>6</v>
          </cell>
          <cell r="J111">
            <v>1</v>
          </cell>
          <cell r="K111">
            <v>6</v>
          </cell>
          <cell r="L111">
            <v>2</v>
          </cell>
          <cell r="M111">
            <v>7</v>
          </cell>
          <cell r="N111">
            <v>3</v>
          </cell>
          <cell r="O111">
            <v>2</v>
          </cell>
          <cell r="P111">
            <v>2</v>
          </cell>
          <cell r="Q111">
            <v>0</v>
          </cell>
          <cell r="R111">
            <v>1</v>
          </cell>
          <cell r="S111">
            <v>21</v>
          </cell>
          <cell r="T111">
            <v>9</v>
          </cell>
          <cell r="U111">
            <v>30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21</v>
          </cell>
          <cell r="AF111">
            <v>9</v>
          </cell>
          <cell r="AG111">
            <v>30</v>
          </cell>
        </row>
        <row r="112">
          <cell r="D112">
            <v>27360804303</v>
          </cell>
          <cell r="E112" t="str">
            <v>Z.P.P. SCHOOL, BOTOSHI</v>
          </cell>
          <cell r="F112" t="str">
            <v>Primary</v>
          </cell>
          <cell r="G112">
            <v>1</v>
          </cell>
          <cell r="H112">
            <v>5</v>
          </cell>
          <cell r="I112">
            <v>8</v>
          </cell>
          <cell r="J112">
            <v>8</v>
          </cell>
          <cell r="K112">
            <v>9</v>
          </cell>
          <cell r="L112">
            <v>5</v>
          </cell>
          <cell r="M112">
            <v>6</v>
          </cell>
          <cell r="N112">
            <v>3</v>
          </cell>
          <cell r="O112">
            <v>5</v>
          </cell>
          <cell r="P112">
            <v>4</v>
          </cell>
          <cell r="Q112">
            <v>4</v>
          </cell>
          <cell r="R112">
            <v>7</v>
          </cell>
          <cell r="S112">
            <v>32</v>
          </cell>
          <cell r="T112">
            <v>27</v>
          </cell>
          <cell r="U112">
            <v>59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32</v>
          </cell>
          <cell r="AF112">
            <v>27</v>
          </cell>
          <cell r="AG112">
            <v>59</v>
          </cell>
        </row>
        <row r="113">
          <cell r="D113">
            <v>27360804304</v>
          </cell>
          <cell r="E113" t="str">
            <v>Z.P.P. SCHOOL, MARKATWADI</v>
          </cell>
          <cell r="F113" t="str">
            <v>Primary</v>
          </cell>
          <cell r="G113">
            <v>1</v>
          </cell>
          <cell r="H113">
            <v>5</v>
          </cell>
          <cell r="I113">
            <v>1</v>
          </cell>
          <cell r="J113">
            <v>8</v>
          </cell>
          <cell r="K113">
            <v>1</v>
          </cell>
          <cell r="L113">
            <v>4</v>
          </cell>
          <cell r="M113">
            <v>2</v>
          </cell>
          <cell r="N113">
            <v>2</v>
          </cell>
          <cell r="O113">
            <v>1</v>
          </cell>
          <cell r="P113">
            <v>2</v>
          </cell>
          <cell r="Q113">
            <v>2</v>
          </cell>
          <cell r="R113">
            <v>3</v>
          </cell>
          <cell r="S113">
            <v>7</v>
          </cell>
          <cell r="T113">
            <v>19</v>
          </cell>
          <cell r="U113">
            <v>26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7</v>
          </cell>
          <cell r="AF113">
            <v>19</v>
          </cell>
          <cell r="AG113">
            <v>26</v>
          </cell>
        </row>
        <row r="114">
          <cell r="D114">
            <v>27360804401</v>
          </cell>
          <cell r="E114" t="str">
            <v>Z.P.P. SCHOOL, JAMBHULPADA</v>
          </cell>
          <cell r="F114" t="str">
            <v>Primary</v>
          </cell>
          <cell r="G114">
            <v>1</v>
          </cell>
          <cell r="H114">
            <v>5</v>
          </cell>
          <cell r="I114">
            <v>2</v>
          </cell>
          <cell r="J114">
            <v>4</v>
          </cell>
          <cell r="K114">
            <v>2</v>
          </cell>
          <cell r="L114">
            <v>2</v>
          </cell>
          <cell r="M114">
            <v>1</v>
          </cell>
          <cell r="N114">
            <v>0</v>
          </cell>
          <cell r="O114">
            <v>2</v>
          </cell>
          <cell r="P114">
            <v>0</v>
          </cell>
          <cell r="Q114">
            <v>1</v>
          </cell>
          <cell r="R114">
            <v>1</v>
          </cell>
          <cell r="S114">
            <v>8</v>
          </cell>
          <cell r="T114">
            <v>7</v>
          </cell>
          <cell r="U114">
            <v>15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8</v>
          </cell>
          <cell r="AF114">
            <v>7</v>
          </cell>
          <cell r="AG114">
            <v>15</v>
          </cell>
        </row>
        <row r="115">
          <cell r="D115">
            <v>27360804402</v>
          </cell>
          <cell r="E115" t="str">
            <v>Z.P.P. SCHOOL, KURLODGAON</v>
          </cell>
          <cell r="F115" t="str">
            <v>Primary with Upper Primary</v>
          </cell>
          <cell r="G115">
            <v>1</v>
          </cell>
          <cell r="H115">
            <v>8</v>
          </cell>
          <cell r="I115">
            <v>3</v>
          </cell>
          <cell r="J115">
            <v>3</v>
          </cell>
          <cell r="K115">
            <v>7</v>
          </cell>
          <cell r="L115">
            <v>4</v>
          </cell>
          <cell r="M115">
            <v>5</v>
          </cell>
          <cell r="N115">
            <v>4</v>
          </cell>
          <cell r="O115">
            <v>5</v>
          </cell>
          <cell r="P115">
            <v>4</v>
          </cell>
          <cell r="Q115">
            <v>4</v>
          </cell>
          <cell r="R115">
            <v>4</v>
          </cell>
          <cell r="S115">
            <v>24</v>
          </cell>
          <cell r="T115">
            <v>19</v>
          </cell>
          <cell r="U115">
            <v>43</v>
          </cell>
          <cell r="V115">
            <v>10</v>
          </cell>
          <cell r="W115">
            <v>10</v>
          </cell>
          <cell r="X115">
            <v>15</v>
          </cell>
          <cell r="Y115">
            <v>18</v>
          </cell>
          <cell r="Z115">
            <v>15</v>
          </cell>
          <cell r="AA115">
            <v>14</v>
          </cell>
          <cell r="AB115">
            <v>40</v>
          </cell>
          <cell r="AC115">
            <v>42</v>
          </cell>
          <cell r="AD115">
            <v>82</v>
          </cell>
          <cell r="AE115">
            <v>64</v>
          </cell>
          <cell r="AF115">
            <v>61</v>
          </cell>
          <cell r="AG115">
            <v>125</v>
          </cell>
        </row>
        <row r="116">
          <cell r="D116">
            <v>27360804403</v>
          </cell>
          <cell r="E116" t="str">
            <v>Z.P.P. SCHOOL, PETHEPADA</v>
          </cell>
          <cell r="F116" t="str">
            <v>Primary</v>
          </cell>
          <cell r="G116">
            <v>1</v>
          </cell>
          <cell r="H116">
            <v>5</v>
          </cell>
          <cell r="I116">
            <v>3</v>
          </cell>
          <cell r="J116">
            <v>1</v>
          </cell>
          <cell r="K116">
            <v>4</v>
          </cell>
          <cell r="L116">
            <v>1</v>
          </cell>
          <cell r="M116">
            <v>6</v>
          </cell>
          <cell r="N116">
            <v>1</v>
          </cell>
          <cell r="O116">
            <v>7</v>
          </cell>
          <cell r="P116">
            <v>5</v>
          </cell>
          <cell r="Q116">
            <v>4</v>
          </cell>
          <cell r="R116">
            <v>0</v>
          </cell>
          <cell r="S116">
            <v>24</v>
          </cell>
          <cell r="T116">
            <v>8</v>
          </cell>
          <cell r="U116">
            <v>32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24</v>
          </cell>
          <cell r="AF116">
            <v>8</v>
          </cell>
          <cell r="AG116">
            <v>32</v>
          </cell>
        </row>
        <row r="117">
          <cell r="D117">
            <v>27360804404</v>
          </cell>
          <cell r="E117" t="str">
            <v>Z.P.P. SCHOOL, WADPADA</v>
          </cell>
          <cell r="F117" t="str">
            <v>Primary</v>
          </cell>
          <cell r="G117">
            <v>1</v>
          </cell>
          <cell r="H117">
            <v>4</v>
          </cell>
          <cell r="I117">
            <v>1</v>
          </cell>
          <cell r="J117">
            <v>2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</v>
          </cell>
          <cell r="Q117">
            <v>0</v>
          </cell>
          <cell r="R117">
            <v>0</v>
          </cell>
          <cell r="S117">
            <v>2</v>
          </cell>
          <cell r="T117">
            <v>3</v>
          </cell>
          <cell r="U117">
            <v>5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2</v>
          </cell>
          <cell r="AF117">
            <v>3</v>
          </cell>
          <cell r="AG117">
            <v>5</v>
          </cell>
        </row>
        <row r="118">
          <cell r="D118">
            <v>27360804405</v>
          </cell>
          <cell r="E118" t="str">
            <v>Z.P.SCHOOL,RAIPADA</v>
          </cell>
          <cell r="F118" t="str">
            <v>Primary</v>
          </cell>
          <cell r="G118">
            <v>1</v>
          </cell>
          <cell r="H118">
            <v>5</v>
          </cell>
          <cell r="I118">
            <v>1</v>
          </cell>
          <cell r="J118">
            <v>2</v>
          </cell>
          <cell r="K118">
            <v>0</v>
          </cell>
          <cell r="L118">
            <v>1</v>
          </cell>
          <cell r="M118">
            <v>1</v>
          </cell>
          <cell r="N118">
            <v>0</v>
          </cell>
          <cell r="O118">
            <v>1</v>
          </cell>
          <cell r="P118">
            <v>0</v>
          </cell>
          <cell r="Q118">
            <v>0</v>
          </cell>
          <cell r="R118">
            <v>0</v>
          </cell>
          <cell r="S118">
            <v>3</v>
          </cell>
          <cell r="T118">
            <v>3</v>
          </cell>
          <cell r="U118">
            <v>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3</v>
          </cell>
          <cell r="AF118">
            <v>3</v>
          </cell>
          <cell r="AG118">
            <v>6</v>
          </cell>
        </row>
        <row r="119">
          <cell r="D119">
            <v>27360804501</v>
          </cell>
          <cell r="E119" t="str">
            <v>Z.P. CENTRAL S. PATHARDI</v>
          </cell>
          <cell r="F119" t="str">
            <v>Primary with Upper Primary</v>
          </cell>
          <cell r="G119">
            <v>1</v>
          </cell>
          <cell r="H119">
            <v>8</v>
          </cell>
          <cell r="I119">
            <v>2</v>
          </cell>
          <cell r="J119">
            <v>3</v>
          </cell>
          <cell r="K119">
            <v>4</v>
          </cell>
          <cell r="L119">
            <v>3</v>
          </cell>
          <cell r="M119">
            <v>5</v>
          </cell>
          <cell r="N119">
            <v>3</v>
          </cell>
          <cell r="O119">
            <v>4</v>
          </cell>
          <cell r="P119">
            <v>3</v>
          </cell>
          <cell r="Q119">
            <v>6</v>
          </cell>
          <cell r="R119">
            <v>7</v>
          </cell>
          <cell r="S119">
            <v>21</v>
          </cell>
          <cell r="T119">
            <v>19</v>
          </cell>
          <cell r="U119">
            <v>40</v>
          </cell>
          <cell r="V119">
            <v>15</v>
          </cell>
          <cell r="W119">
            <v>19</v>
          </cell>
          <cell r="X119">
            <v>14</v>
          </cell>
          <cell r="Y119">
            <v>21</v>
          </cell>
          <cell r="Z119">
            <v>11</v>
          </cell>
          <cell r="AA119">
            <v>17</v>
          </cell>
          <cell r="AB119">
            <v>40</v>
          </cell>
          <cell r="AC119">
            <v>57</v>
          </cell>
          <cell r="AD119">
            <v>97</v>
          </cell>
          <cell r="AE119">
            <v>61</v>
          </cell>
          <cell r="AF119">
            <v>76</v>
          </cell>
          <cell r="AG119">
            <v>137</v>
          </cell>
        </row>
        <row r="120">
          <cell r="D120">
            <v>27360804502</v>
          </cell>
          <cell r="E120" t="str">
            <v>Z.P.P. SCHOOL, PATHARDI GAON</v>
          </cell>
          <cell r="F120" t="str">
            <v>Primary</v>
          </cell>
          <cell r="G120">
            <v>1</v>
          </cell>
          <cell r="H120">
            <v>5</v>
          </cell>
          <cell r="I120">
            <v>2</v>
          </cell>
          <cell r="J120">
            <v>2</v>
          </cell>
          <cell r="K120">
            <v>7</v>
          </cell>
          <cell r="L120">
            <v>2</v>
          </cell>
          <cell r="M120">
            <v>4</v>
          </cell>
          <cell r="N120">
            <v>4</v>
          </cell>
          <cell r="O120">
            <v>7</v>
          </cell>
          <cell r="P120">
            <v>1</v>
          </cell>
          <cell r="Q120">
            <v>3</v>
          </cell>
          <cell r="R120">
            <v>5</v>
          </cell>
          <cell r="S120">
            <v>23</v>
          </cell>
          <cell r="T120">
            <v>14</v>
          </cell>
          <cell r="U120">
            <v>37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23</v>
          </cell>
          <cell r="AF120">
            <v>14</v>
          </cell>
          <cell r="AG120">
            <v>37</v>
          </cell>
        </row>
        <row r="121">
          <cell r="D121">
            <v>27360804503</v>
          </cell>
          <cell r="E121" t="str">
            <v>Z P P SCHOOL BAHIROBACHIWADI</v>
          </cell>
          <cell r="F121" t="str">
            <v>Primary</v>
          </cell>
          <cell r="G121">
            <v>1</v>
          </cell>
          <cell r="H121">
            <v>5</v>
          </cell>
          <cell r="I121">
            <v>3</v>
          </cell>
          <cell r="J121">
            <v>1</v>
          </cell>
          <cell r="K121">
            <v>3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0</v>
          </cell>
          <cell r="R121">
            <v>2</v>
          </cell>
          <cell r="S121">
            <v>8</v>
          </cell>
          <cell r="T121">
            <v>6</v>
          </cell>
          <cell r="U121">
            <v>14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8</v>
          </cell>
          <cell r="AF121">
            <v>6</v>
          </cell>
          <cell r="AG121">
            <v>14</v>
          </cell>
        </row>
        <row r="122">
          <cell r="D122">
            <v>27360804504</v>
          </cell>
          <cell r="E122" t="str">
            <v>Z.P.P. SCHOOL, DONGARWADI</v>
          </cell>
          <cell r="F122" t="str">
            <v>Primary</v>
          </cell>
          <cell r="G122">
            <v>1</v>
          </cell>
          <cell r="H122">
            <v>5</v>
          </cell>
          <cell r="I122">
            <v>5</v>
          </cell>
          <cell r="J122">
            <v>6</v>
          </cell>
          <cell r="K122">
            <v>0</v>
          </cell>
          <cell r="L122">
            <v>4</v>
          </cell>
          <cell r="M122">
            <v>1</v>
          </cell>
          <cell r="N122">
            <v>4</v>
          </cell>
          <cell r="O122">
            <v>1</v>
          </cell>
          <cell r="P122">
            <v>3</v>
          </cell>
          <cell r="Q122">
            <v>5</v>
          </cell>
          <cell r="R122">
            <v>3</v>
          </cell>
          <cell r="S122">
            <v>12</v>
          </cell>
          <cell r="T122">
            <v>20</v>
          </cell>
          <cell r="U122">
            <v>32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12</v>
          </cell>
          <cell r="AF122">
            <v>20</v>
          </cell>
          <cell r="AG122">
            <v>32</v>
          </cell>
        </row>
        <row r="123">
          <cell r="D123">
            <v>27360804601</v>
          </cell>
          <cell r="E123" t="str">
            <v>Z.P.P. SCHOOL, GONDE KHURD</v>
          </cell>
          <cell r="F123" t="str">
            <v>Primary</v>
          </cell>
          <cell r="G123">
            <v>1</v>
          </cell>
          <cell r="H123">
            <v>5</v>
          </cell>
          <cell r="I123">
            <v>6</v>
          </cell>
          <cell r="J123">
            <v>6</v>
          </cell>
          <cell r="K123">
            <v>8</v>
          </cell>
          <cell r="L123">
            <v>9</v>
          </cell>
          <cell r="M123">
            <v>12</v>
          </cell>
          <cell r="N123">
            <v>5</v>
          </cell>
          <cell r="O123">
            <v>6</v>
          </cell>
          <cell r="P123">
            <v>9</v>
          </cell>
          <cell r="Q123">
            <v>12</v>
          </cell>
          <cell r="R123">
            <v>10</v>
          </cell>
          <cell r="S123">
            <v>44</v>
          </cell>
          <cell r="T123">
            <v>39</v>
          </cell>
          <cell r="U123">
            <v>83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44</v>
          </cell>
          <cell r="AF123">
            <v>39</v>
          </cell>
          <cell r="AG123">
            <v>83</v>
          </cell>
        </row>
        <row r="124">
          <cell r="D124">
            <v>27360804701</v>
          </cell>
          <cell r="E124" t="str">
            <v>Z.P.P. SCHOOL, PAWARPADA</v>
          </cell>
          <cell r="F124" t="str">
            <v>Primary with Upper Primary</v>
          </cell>
          <cell r="G124">
            <v>1</v>
          </cell>
          <cell r="H124">
            <v>8</v>
          </cell>
          <cell r="I124">
            <v>4</v>
          </cell>
          <cell r="J124">
            <v>4</v>
          </cell>
          <cell r="K124">
            <v>9</v>
          </cell>
          <cell r="L124">
            <v>6</v>
          </cell>
          <cell r="M124">
            <v>10</v>
          </cell>
          <cell r="N124">
            <v>7</v>
          </cell>
          <cell r="O124">
            <v>3</v>
          </cell>
          <cell r="P124">
            <v>9</v>
          </cell>
          <cell r="Q124">
            <v>4</v>
          </cell>
          <cell r="R124">
            <v>7</v>
          </cell>
          <cell r="S124">
            <v>30</v>
          </cell>
          <cell r="T124">
            <v>33</v>
          </cell>
          <cell r="U124">
            <v>63</v>
          </cell>
          <cell r="V124">
            <v>11</v>
          </cell>
          <cell r="W124">
            <v>13</v>
          </cell>
          <cell r="X124">
            <v>22</v>
          </cell>
          <cell r="Y124">
            <v>20</v>
          </cell>
          <cell r="Z124">
            <v>16</v>
          </cell>
          <cell r="AA124">
            <v>9</v>
          </cell>
          <cell r="AB124">
            <v>49</v>
          </cell>
          <cell r="AC124">
            <v>42</v>
          </cell>
          <cell r="AD124">
            <v>91</v>
          </cell>
          <cell r="AE124">
            <v>79</v>
          </cell>
          <cell r="AF124">
            <v>75</v>
          </cell>
          <cell r="AG124">
            <v>154</v>
          </cell>
        </row>
        <row r="125">
          <cell r="D125">
            <v>27360804901</v>
          </cell>
          <cell r="E125" t="str">
            <v>Z.P.P. SCHOOL, DABHANIPADA</v>
          </cell>
          <cell r="F125" t="str">
            <v>Primary</v>
          </cell>
          <cell r="G125">
            <v>1</v>
          </cell>
          <cell r="H125">
            <v>5</v>
          </cell>
          <cell r="I125">
            <v>1</v>
          </cell>
          <cell r="J125">
            <v>3</v>
          </cell>
          <cell r="K125">
            <v>0</v>
          </cell>
          <cell r="L125">
            <v>0</v>
          </cell>
          <cell r="M125">
            <v>2</v>
          </cell>
          <cell r="N125">
            <v>4</v>
          </cell>
          <cell r="O125">
            <v>1</v>
          </cell>
          <cell r="P125">
            <v>2</v>
          </cell>
          <cell r="Q125">
            <v>1</v>
          </cell>
          <cell r="R125">
            <v>0</v>
          </cell>
          <cell r="S125">
            <v>5</v>
          </cell>
          <cell r="T125">
            <v>9</v>
          </cell>
          <cell r="U125">
            <v>14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5</v>
          </cell>
          <cell r="AF125">
            <v>9</v>
          </cell>
          <cell r="AG125">
            <v>14</v>
          </cell>
        </row>
        <row r="126">
          <cell r="D126">
            <v>27360804902</v>
          </cell>
          <cell r="E126" t="str">
            <v>Z.P.P. SCHOOL, MORDYACHAPADA</v>
          </cell>
          <cell r="F126" t="str">
            <v>Primary</v>
          </cell>
          <cell r="G126">
            <v>1</v>
          </cell>
          <cell r="H126">
            <v>5</v>
          </cell>
          <cell r="I126">
            <v>3</v>
          </cell>
          <cell r="J126">
            <v>4</v>
          </cell>
          <cell r="K126">
            <v>5</v>
          </cell>
          <cell r="L126">
            <v>3</v>
          </cell>
          <cell r="M126">
            <v>1</v>
          </cell>
          <cell r="N126">
            <v>5</v>
          </cell>
          <cell r="O126">
            <v>2</v>
          </cell>
          <cell r="P126">
            <v>4</v>
          </cell>
          <cell r="Q126">
            <v>3</v>
          </cell>
          <cell r="R126">
            <v>4</v>
          </cell>
          <cell r="S126">
            <v>14</v>
          </cell>
          <cell r="T126">
            <v>20</v>
          </cell>
          <cell r="U126">
            <v>34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14</v>
          </cell>
          <cell r="AF126">
            <v>20</v>
          </cell>
          <cell r="AG126">
            <v>34</v>
          </cell>
        </row>
        <row r="127">
          <cell r="D127">
            <v>27360804903</v>
          </cell>
          <cell r="E127" t="str">
            <v>Z.P.P. SCHOOL, NIRGUNDWADI</v>
          </cell>
          <cell r="F127" t="str">
            <v>Primary with Upper Primary</v>
          </cell>
          <cell r="G127">
            <v>1</v>
          </cell>
          <cell r="H127">
            <v>8</v>
          </cell>
          <cell r="I127">
            <v>4</v>
          </cell>
          <cell r="J127">
            <v>4</v>
          </cell>
          <cell r="K127">
            <v>14</v>
          </cell>
          <cell r="L127">
            <v>11</v>
          </cell>
          <cell r="M127">
            <v>7</v>
          </cell>
          <cell r="N127">
            <v>7</v>
          </cell>
          <cell r="O127">
            <v>6</v>
          </cell>
          <cell r="P127">
            <v>11</v>
          </cell>
          <cell r="Q127">
            <v>15</v>
          </cell>
          <cell r="R127">
            <v>15</v>
          </cell>
          <cell r="S127">
            <v>46</v>
          </cell>
          <cell r="T127">
            <v>48</v>
          </cell>
          <cell r="U127">
            <v>94</v>
          </cell>
          <cell r="V127">
            <v>16</v>
          </cell>
          <cell r="W127">
            <v>20</v>
          </cell>
          <cell r="X127">
            <v>21</v>
          </cell>
          <cell r="Y127">
            <v>16</v>
          </cell>
          <cell r="Z127">
            <v>15</v>
          </cell>
          <cell r="AA127">
            <v>14</v>
          </cell>
          <cell r="AB127">
            <v>52</v>
          </cell>
          <cell r="AC127">
            <v>50</v>
          </cell>
          <cell r="AD127">
            <v>102</v>
          </cell>
          <cell r="AE127">
            <v>98</v>
          </cell>
          <cell r="AF127">
            <v>98</v>
          </cell>
          <cell r="AG127">
            <v>196</v>
          </cell>
        </row>
        <row r="128">
          <cell r="D128">
            <v>27360804904</v>
          </cell>
          <cell r="E128" t="str">
            <v>Z.P.P. SCHOOL, PALASPADA</v>
          </cell>
          <cell r="F128" t="str">
            <v>Primary</v>
          </cell>
          <cell r="G128">
            <v>1</v>
          </cell>
          <cell r="H128">
            <v>5</v>
          </cell>
          <cell r="I128">
            <v>2</v>
          </cell>
          <cell r="J128">
            <v>7</v>
          </cell>
          <cell r="K128">
            <v>10</v>
          </cell>
          <cell r="L128">
            <v>5</v>
          </cell>
          <cell r="M128">
            <v>9</v>
          </cell>
          <cell r="N128">
            <v>8</v>
          </cell>
          <cell r="O128">
            <v>3</v>
          </cell>
          <cell r="P128">
            <v>5</v>
          </cell>
          <cell r="Q128">
            <v>5</v>
          </cell>
          <cell r="R128">
            <v>3</v>
          </cell>
          <cell r="S128">
            <v>29</v>
          </cell>
          <cell r="T128">
            <v>28</v>
          </cell>
          <cell r="U128">
            <v>57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29</v>
          </cell>
          <cell r="AF128">
            <v>28</v>
          </cell>
          <cell r="AG128">
            <v>57</v>
          </cell>
        </row>
        <row r="129">
          <cell r="D129">
            <v>27360804905</v>
          </cell>
          <cell r="E129" t="str">
            <v>Z.P.P. SCHOOL, PARDYACHIMET</v>
          </cell>
          <cell r="F129" t="str">
            <v>Primary</v>
          </cell>
          <cell r="G129">
            <v>1</v>
          </cell>
          <cell r="H129">
            <v>5</v>
          </cell>
          <cell r="I129">
            <v>10</v>
          </cell>
          <cell r="J129">
            <v>3</v>
          </cell>
          <cell r="K129">
            <v>6</v>
          </cell>
          <cell r="L129">
            <v>4</v>
          </cell>
          <cell r="M129">
            <v>9</v>
          </cell>
          <cell r="N129">
            <v>5</v>
          </cell>
          <cell r="O129">
            <v>7</v>
          </cell>
          <cell r="P129">
            <v>11</v>
          </cell>
          <cell r="Q129">
            <v>7</v>
          </cell>
          <cell r="R129">
            <v>6</v>
          </cell>
          <cell r="S129">
            <v>39</v>
          </cell>
          <cell r="T129">
            <v>29</v>
          </cell>
          <cell r="U129">
            <v>68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39</v>
          </cell>
          <cell r="AF129">
            <v>29</v>
          </cell>
          <cell r="AG129">
            <v>68</v>
          </cell>
        </row>
        <row r="130">
          <cell r="D130">
            <v>27360804906</v>
          </cell>
          <cell r="E130" t="str">
            <v>Z.P. CENTRAL S. POSHERA</v>
          </cell>
          <cell r="F130" t="str">
            <v>Primary with Upper Primary</v>
          </cell>
          <cell r="G130">
            <v>1</v>
          </cell>
          <cell r="H130">
            <v>7</v>
          </cell>
          <cell r="I130">
            <v>7</v>
          </cell>
          <cell r="J130">
            <v>9</v>
          </cell>
          <cell r="K130">
            <v>12</v>
          </cell>
          <cell r="L130">
            <v>8</v>
          </cell>
          <cell r="M130">
            <v>8</v>
          </cell>
          <cell r="N130">
            <v>6</v>
          </cell>
          <cell r="O130">
            <v>10</v>
          </cell>
          <cell r="P130">
            <v>6</v>
          </cell>
          <cell r="Q130">
            <v>8</v>
          </cell>
          <cell r="R130">
            <v>15</v>
          </cell>
          <cell r="S130">
            <v>45</v>
          </cell>
          <cell r="T130">
            <v>44</v>
          </cell>
          <cell r="U130">
            <v>89</v>
          </cell>
          <cell r="V130">
            <v>25</v>
          </cell>
          <cell r="W130">
            <v>21</v>
          </cell>
          <cell r="X130">
            <v>27</v>
          </cell>
          <cell r="Y130">
            <v>27</v>
          </cell>
          <cell r="Z130">
            <v>0</v>
          </cell>
          <cell r="AA130">
            <v>0</v>
          </cell>
          <cell r="AB130">
            <v>52</v>
          </cell>
          <cell r="AC130">
            <v>48</v>
          </cell>
          <cell r="AD130">
            <v>100</v>
          </cell>
          <cell r="AE130">
            <v>97</v>
          </cell>
          <cell r="AF130">
            <v>92</v>
          </cell>
          <cell r="AG130">
            <v>189</v>
          </cell>
        </row>
        <row r="131">
          <cell r="D131">
            <v>27360804907</v>
          </cell>
          <cell r="E131" t="str">
            <v>Z.P.P. SCHOOL, WAKHARICHAPADA</v>
          </cell>
          <cell r="F131" t="str">
            <v>Primary with Upper Primary</v>
          </cell>
          <cell r="G131">
            <v>1</v>
          </cell>
          <cell r="H131">
            <v>8</v>
          </cell>
          <cell r="I131">
            <v>5</v>
          </cell>
          <cell r="J131">
            <v>4</v>
          </cell>
          <cell r="K131">
            <v>7</v>
          </cell>
          <cell r="L131">
            <v>8</v>
          </cell>
          <cell r="M131">
            <v>4</v>
          </cell>
          <cell r="N131">
            <v>9</v>
          </cell>
          <cell r="O131">
            <v>6</v>
          </cell>
          <cell r="P131">
            <v>3</v>
          </cell>
          <cell r="Q131">
            <v>3</v>
          </cell>
          <cell r="R131">
            <v>5</v>
          </cell>
          <cell r="S131">
            <v>25</v>
          </cell>
          <cell r="T131">
            <v>29</v>
          </cell>
          <cell r="U131">
            <v>54</v>
          </cell>
          <cell r="V131">
            <v>6</v>
          </cell>
          <cell r="W131">
            <v>10</v>
          </cell>
          <cell r="X131">
            <v>11</v>
          </cell>
          <cell r="Y131">
            <v>6</v>
          </cell>
          <cell r="Z131">
            <v>10</v>
          </cell>
          <cell r="AA131">
            <v>6</v>
          </cell>
          <cell r="AB131">
            <v>27</v>
          </cell>
          <cell r="AC131">
            <v>22</v>
          </cell>
          <cell r="AD131">
            <v>49</v>
          </cell>
          <cell r="AE131">
            <v>52</v>
          </cell>
          <cell r="AF131">
            <v>51</v>
          </cell>
          <cell r="AG131">
            <v>103</v>
          </cell>
        </row>
        <row r="132">
          <cell r="D132">
            <v>27360804909</v>
          </cell>
          <cell r="E132" t="str">
            <v>Z.P.SCHOOL,RADYACHAPADA</v>
          </cell>
          <cell r="F132" t="str">
            <v>Primary</v>
          </cell>
          <cell r="G132">
            <v>1</v>
          </cell>
          <cell r="H132">
            <v>5</v>
          </cell>
          <cell r="I132">
            <v>20</v>
          </cell>
          <cell r="J132">
            <v>11</v>
          </cell>
          <cell r="K132">
            <v>8</v>
          </cell>
          <cell r="L132">
            <v>22</v>
          </cell>
          <cell r="M132">
            <v>13</v>
          </cell>
          <cell r="N132">
            <v>13</v>
          </cell>
          <cell r="O132">
            <v>7</v>
          </cell>
          <cell r="P132">
            <v>12</v>
          </cell>
          <cell r="Q132">
            <v>7</v>
          </cell>
          <cell r="R132">
            <v>9</v>
          </cell>
          <cell r="S132">
            <v>55</v>
          </cell>
          <cell r="T132">
            <v>67</v>
          </cell>
          <cell r="U132">
            <v>122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</v>
          </cell>
          <cell r="AF132">
            <v>67</v>
          </cell>
          <cell r="AG132">
            <v>122</v>
          </cell>
        </row>
        <row r="133">
          <cell r="D133">
            <v>27360805001</v>
          </cell>
          <cell r="E133" t="str">
            <v>Z.P.P. SCHOOL, AMALE</v>
          </cell>
          <cell r="F133" t="str">
            <v>Primary</v>
          </cell>
          <cell r="G133">
            <v>1</v>
          </cell>
          <cell r="H133">
            <v>5</v>
          </cell>
          <cell r="I133">
            <v>5</v>
          </cell>
          <cell r="J133">
            <v>6</v>
          </cell>
          <cell r="K133">
            <v>7</v>
          </cell>
          <cell r="L133">
            <v>6</v>
          </cell>
          <cell r="M133">
            <v>1</v>
          </cell>
          <cell r="N133">
            <v>7</v>
          </cell>
          <cell r="O133">
            <v>2</v>
          </cell>
          <cell r="P133">
            <v>4</v>
          </cell>
          <cell r="Q133">
            <v>2</v>
          </cell>
          <cell r="R133">
            <v>2</v>
          </cell>
          <cell r="S133">
            <v>17</v>
          </cell>
          <cell r="T133">
            <v>25</v>
          </cell>
          <cell r="U133">
            <v>42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17</v>
          </cell>
          <cell r="AF133">
            <v>25</v>
          </cell>
          <cell r="AG133">
            <v>42</v>
          </cell>
        </row>
        <row r="134">
          <cell r="D134">
            <v>27360805101</v>
          </cell>
          <cell r="E134" t="str">
            <v>Z.P.P. SCHOOL, DUDHGAON</v>
          </cell>
          <cell r="F134" t="str">
            <v>Primary with Upper Primary</v>
          </cell>
          <cell r="G134">
            <v>1</v>
          </cell>
          <cell r="H134">
            <v>8</v>
          </cell>
          <cell r="I134">
            <v>4</v>
          </cell>
          <cell r="J134">
            <v>7</v>
          </cell>
          <cell r="K134">
            <v>10</v>
          </cell>
          <cell r="L134">
            <v>4</v>
          </cell>
          <cell r="M134">
            <v>5</v>
          </cell>
          <cell r="N134">
            <v>7</v>
          </cell>
          <cell r="O134">
            <v>7</v>
          </cell>
          <cell r="P134">
            <v>6</v>
          </cell>
          <cell r="Q134">
            <v>5</v>
          </cell>
          <cell r="R134">
            <v>8</v>
          </cell>
          <cell r="S134">
            <v>31</v>
          </cell>
          <cell r="T134">
            <v>32</v>
          </cell>
          <cell r="U134">
            <v>63</v>
          </cell>
          <cell r="V134">
            <v>13</v>
          </cell>
          <cell r="W134">
            <v>13</v>
          </cell>
          <cell r="X134">
            <v>8</v>
          </cell>
          <cell r="Y134">
            <v>14</v>
          </cell>
          <cell r="Z134">
            <v>10</v>
          </cell>
          <cell r="AA134">
            <v>14</v>
          </cell>
          <cell r="AB134">
            <v>31</v>
          </cell>
          <cell r="AC134">
            <v>41</v>
          </cell>
          <cell r="AD134">
            <v>72</v>
          </cell>
          <cell r="AE134">
            <v>62</v>
          </cell>
          <cell r="AF134">
            <v>73</v>
          </cell>
          <cell r="AG134">
            <v>135</v>
          </cell>
        </row>
        <row r="135">
          <cell r="D135">
            <v>27360805201</v>
          </cell>
          <cell r="E135" t="str">
            <v>Z.P.P. SCHOOL, GOMGHAR</v>
          </cell>
          <cell r="F135" t="str">
            <v>Primary with Upper Primary</v>
          </cell>
          <cell r="G135">
            <v>1</v>
          </cell>
          <cell r="H135">
            <v>8</v>
          </cell>
          <cell r="I135">
            <v>11</v>
          </cell>
          <cell r="J135">
            <v>4</v>
          </cell>
          <cell r="K135">
            <v>10</v>
          </cell>
          <cell r="L135">
            <v>11</v>
          </cell>
          <cell r="M135">
            <v>12</v>
          </cell>
          <cell r="N135">
            <v>7</v>
          </cell>
          <cell r="O135">
            <v>8</v>
          </cell>
          <cell r="P135">
            <v>11</v>
          </cell>
          <cell r="Q135">
            <v>12</v>
          </cell>
          <cell r="R135">
            <v>13</v>
          </cell>
          <cell r="S135">
            <v>53</v>
          </cell>
          <cell r="T135">
            <v>46</v>
          </cell>
          <cell r="U135">
            <v>99</v>
          </cell>
          <cell r="V135">
            <v>13</v>
          </cell>
          <cell r="W135">
            <v>19</v>
          </cell>
          <cell r="X135">
            <v>17</v>
          </cell>
          <cell r="Y135">
            <v>7</v>
          </cell>
          <cell r="Z135">
            <v>18</v>
          </cell>
          <cell r="AA135">
            <v>3</v>
          </cell>
          <cell r="AB135">
            <v>48</v>
          </cell>
          <cell r="AC135">
            <v>29</v>
          </cell>
          <cell r="AD135">
            <v>77</v>
          </cell>
          <cell r="AE135">
            <v>101</v>
          </cell>
          <cell r="AF135">
            <v>75</v>
          </cell>
          <cell r="AG135">
            <v>176</v>
          </cell>
        </row>
        <row r="136">
          <cell r="D136">
            <v>27360805202</v>
          </cell>
          <cell r="E136" t="str">
            <v>Z.P.P. SCHOOL, SHELAMPADA</v>
          </cell>
          <cell r="F136" t="str">
            <v>Primary</v>
          </cell>
          <cell r="G136">
            <v>1</v>
          </cell>
          <cell r="H136">
            <v>5</v>
          </cell>
          <cell r="I136">
            <v>5</v>
          </cell>
          <cell r="J136">
            <v>4</v>
          </cell>
          <cell r="K136">
            <v>3</v>
          </cell>
          <cell r="L136">
            <v>6</v>
          </cell>
          <cell r="M136">
            <v>7</v>
          </cell>
          <cell r="N136">
            <v>2</v>
          </cell>
          <cell r="O136">
            <v>5</v>
          </cell>
          <cell r="P136">
            <v>8</v>
          </cell>
          <cell r="Q136">
            <v>6</v>
          </cell>
          <cell r="R136">
            <v>2</v>
          </cell>
          <cell r="S136">
            <v>26</v>
          </cell>
          <cell r="T136">
            <v>22</v>
          </cell>
          <cell r="U136">
            <v>48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26</v>
          </cell>
          <cell r="AF136">
            <v>22</v>
          </cell>
          <cell r="AG136">
            <v>48</v>
          </cell>
        </row>
        <row r="137">
          <cell r="D137">
            <v>27360805203</v>
          </cell>
          <cell r="E137" t="str">
            <v>Z.P.P. SCHOOL, SAPROWADI</v>
          </cell>
          <cell r="F137" t="str">
            <v>Primary</v>
          </cell>
          <cell r="G137">
            <v>1</v>
          </cell>
          <cell r="H137">
            <v>5</v>
          </cell>
          <cell r="I137">
            <v>3</v>
          </cell>
          <cell r="J137">
            <v>2</v>
          </cell>
          <cell r="K137">
            <v>3</v>
          </cell>
          <cell r="L137">
            <v>4</v>
          </cell>
          <cell r="M137">
            <v>4</v>
          </cell>
          <cell r="N137">
            <v>1</v>
          </cell>
          <cell r="O137">
            <v>2</v>
          </cell>
          <cell r="P137">
            <v>0</v>
          </cell>
          <cell r="Q137">
            <v>3</v>
          </cell>
          <cell r="R137">
            <v>3</v>
          </cell>
          <cell r="S137">
            <v>15</v>
          </cell>
          <cell r="T137">
            <v>10</v>
          </cell>
          <cell r="U137">
            <v>25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15</v>
          </cell>
          <cell r="AF137">
            <v>10</v>
          </cell>
          <cell r="AG137">
            <v>25</v>
          </cell>
        </row>
        <row r="138">
          <cell r="D138">
            <v>27360805301</v>
          </cell>
          <cell r="E138" t="str">
            <v>Z.P.P. SCHOOL, BHAWANIWADI</v>
          </cell>
          <cell r="F138" t="str">
            <v>Primary</v>
          </cell>
          <cell r="G138">
            <v>1</v>
          </cell>
          <cell r="H138">
            <v>5</v>
          </cell>
          <cell r="I138">
            <v>2</v>
          </cell>
          <cell r="J138">
            <v>1</v>
          </cell>
          <cell r="K138">
            <v>4</v>
          </cell>
          <cell r="L138">
            <v>3</v>
          </cell>
          <cell r="M138">
            <v>2</v>
          </cell>
          <cell r="N138">
            <v>5</v>
          </cell>
          <cell r="O138">
            <v>4</v>
          </cell>
          <cell r="P138">
            <v>2</v>
          </cell>
          <cell r="Q138">
            <v>2</v>
          </cell>
          <cell r="R138">
            <v>2</v>
          </cell>
          <cell r="S138">
            <v>14</v>
          </cell>
          <cell r="T138">
            <v>13</v>
          </cell>
          <cell r="U138">
            <v>27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14</v>
          </cell>
          <cell r="AF138">
            <v>13</v>
          </cell>
          <cell r="AG138">
            <v>27</v>
          </cell>
        </row>
        <row r="139">
          <cell r="D139">
            <v>27360805302</v>
          </cell>
          <cell r="E139" t="str">
            <v>Z.P.P. SCHOOL, KEWNALE</v>
          </cell>
          <cell r="F139" t="str">
            <v>Primary with Upper Primary</v>
          </cell>
          <cell r="G139">
            <v>1</v>
          </cell>
          <cell r="H139">
            <v>8</v>
          </cell>
          <cell r="I139">
            <v>3</v>
          </cell>
          <cell r="J139">
            <v>4</v>
          </cell>
          <cell r="K139">
            <v>4</v>
          </cell>
          <cell r="L139">
            <v>5</v>
          </cell>
          <cell r="M139">
            <v>7</v>
          </cell>
          <cell r="N139">
            <v>8</v>
          </cell>
          <cell r="O139">
            <v>7</v>
          </cell>
          <cell r="P139">
            <v>3</v>
          </cell>
          <cell r="Q139">
            <v>7</v>
          </cell>
          <cell r="R139">
            <v>4</v>
          </cell>
          <cell r="S139">
            <v>28</v>
          </cell>
          <cell r="T139">
            <v>24</v>
          </cell>
          <cell r="U139">
            <v>52</v>
          </cell>
          <cell r="V139">
            <v>6</v>
          </cell>
          <cell r="W139">
            <v>8</v>
          </cell>
          <cell r="X139">
            <v>6</v>
          </cell>
          <cell r="Y139">
            <v>3</v>
          </cell>
          <cell r="Z139">
            <v>10</v>
          </cell>
          <cell r="AA139">
            <v>9</v>
          </cell>
          <cell r="AB139">
            <v>22</v>
          </cell>
          <cell r="AC139">
            <v>20</v>
          </cell>
          <cell r="AD139">
            <v>42</v>
          </cell>
          <cell r="AE139">
            <v>50</v>
          </cell>
          <cell r="AF139">
            <v>44</v>
          </cell>
          <cell r="AG139">
            <v>94</v>
          </cell>
        </row>
        <row r="140">
          <cell r="D140">
            <v>27360805502</v>
          </cell>
          <cell r="E140" t="str">
            <v>Z.P. CENTRAL S. SURYAMAL</v>
          </cell>
          <cell r="F140" t="str">
            <v>Primary with Upper Primary</v>
          </cell>
          <cell r="G140">
            <v>1</v>
          </cell>
          <cell r="H140">
            <v>8</v>
          </cell>
          <cell r="I140">
            <v>6</v>
          </cell>
          <cell r="J140">
            <v>12</v>
          </cell>
          <cell r="K140">
            <v>8</v>
          </cell>
          <cell r="L140">
            <v>13</v>
          </cell>
          <cell r="M140">
            <v>8</v>
          </cell>
          <cell r="N140">
            <v>11</v>
          </cell>
          <cell r="O140">
            <v>6</v>
          </cell>
          <cell r="P140">
            <v>9</v>
          </cell>
          <cell r="Q140">
            <v>9</v>
          </cell>
          <cell r="R140">
            <v>13</v>
          </cell>
          <cell r="S140">
            <v>37</v>
          </cell>
          <cell r="T140">
            <v>58</v>
          </cell>
          <cell r="U140">
            <v>95</v>
          </cell>
          <cell r="V140">
            <v>4</v>
          </cell>
          <cell r="W140">
            <v>3</v>
          </cell>
          <cell r="X140">
            <v>14</v>
          </cell>
          <cell r="Y140">
            <v>13</v>
          </cell>
          <cell r="Z140">
            <v>7</v>
          </cell>
          <cell r="AA140">
            <v>9</v>
          </cell>
          <cell r="AB140">
            <v>25</v>
          </cell>
          <cell r="AC140">
            <v>25</v>
          </cell>
          <cell r="AD140">
            <v>50</v>
          </cell>
          <cell r="AE140">
            <v>62</v>
          </cell>
          <cell r="AF140">
            <v>83</v>
          </cell>
          <cell r="AG140">
            <v>145</v>
          </cell>
        </row>
        <row r="141">
          <cell r="D141">
            <v>27360805601</v>
          </cell>
          <cell r="E141" t="str">
            <v>Z.P.P. SCHOOL, JOGALWADI</v>
          </cell>
          <cell r="F141" t="str">
            <v>Primary</v>
          </cell>
          <cell r="G141">
            <v>1</v>
          </cell>
          <cell r="H141">
            <v>5</v>
          </cell>
          <cell r="I141">
            <v>2</v>
          </cell>
          <cell r="J141">
            <v>4</v>
          </cell>
          <cell r="K141">
            <v>9</v>
          </cell>
          <cell r="L141">
            <v>6</v>
          </cell>
          <cell r="M141">
            <v>6</v>
          </cell>
          <cell r="N141">
            <v>4</v>
          </cell>
          <cell r="O141">
            <v>4</v>
          </cell>
          <cell r="P141">
            <v>4</v>
          </cell>
          <cell r="Q141">
            <v>0</v>
          </cell>
          <cell r="R141">
            <v>0</v>
          </cell>
          <cell r="S141">
            <v>21</v>
          </cell>
          <cell r="T141">
            <v>18</v>
          </cell>
          <cell r="U141">
            <v>39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21</v>
          </cell>
          <cell r="AF141">
            <v>18</v>
          </cell>
          <cell r="AG141">
            <v>39</v>
          </cell>
        </row>
        <row r="142">
          <cell r="D142">
            <v>27360805602</v>
          </cell>
          <cell r="E142" t="str">
            <v>Z.P.P. SCHOOL, RAJEWADI</v>
          </cell>
          <cell r="F142" t="str">
            <v>Primary</v>
          </cell>
          <cell r="G142">
            <v>1</v>
          </cell>
          <cell r="H142">
            <v>5</v>
          </cell>
          <cell r="I142">
            <v>3</v>
          </cell>
          <cell r="J142">
            <v>2</v>
          </cell>
          <cell r="K142">
            <v>3</v>
          </cell>
          <cell r="L142">
            <v>4</v>
          </cell>
          <cell r="M142">
            <v>6</v>
          </cell>
          <cell r="N142">
            <v>2</v>
          </cell>
          <cell r="O142">
            <v>3</v>
          </cell>
          <cell r="P142">
            <v>2</v>
          </cell>
          <cell r="Q142">
            <v>0</v>
          </cell>
          <cell r="R142">
            <v>0</v>
          </cell>
          <cell r="S142">
            <v>15</v>
          </cell>
          <cell r="T142">
            <v>10</v>
          </cell>
          <cell r="U142">
            <v>25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15</v>
          </cell>
          <cell r="AF142">
            <v>10</v>
          </cell>
          <cell r="AG142">
            <v>25</v>
          </cell>
        </row>
        <row r="143">
          <cell r="D143">
            <v>27360805801</v>
          </cell>
          <cell r="E143" t="str">
            <v>Z.P.P. SCHOOL, HATTIPADA</v>
          </cell>
          <cell r="F143" t="str">
            <v>Primary with Upper Primary</v>
          </cell>
          <cell r="G143">
            <v>1</v>
          </cell>
          <cell r="H143">
            <v>7</v>
          </cell>
          <cell r="I143">
            <v>4</v>
          </cell>
          <cell r="J143">
            <v>5</v>
          </cell>
          <cell r="K143">
            <v>8</v>
          </cell>
          <cell r="L143">
            <v>9</v>
          </cell>
          <cell r="M143">
            <v>5</v>
          </cell>
          <cell r="N143">
            <v>6</v>
          </cell>
          <cell r="O143">
            <v>6</v>
          </cell>
          <cell r="P143">
            <v>3</v>
          </cell>
          <cell r="Q143">
            <v>10</v>
          </cell>
          <cell r="R143">
            <v>5</v>
          </cell>
          <cell r="S143">
            <v>33</v>
          </cell>
          <cell r="T143">
            <v>28</v>
          </cell>
          <cell r="U143">
            <v>61</v>
          </cell>
          <cell r="V143">
            <v>7</v>
          </cell>
          <cell r="W143">
            <v>6</v>
          </cell>
          <cell r="X143">
            <v>14</v>
          </cell>
          <cell r="Y143">
            <v>11</v>
          </cell>
          <cell r="Z143">
            <v>0</v>
          </cell>
          <cell r="AA143">
            <v>0</v>
          </cell>
          <cell r="AB143">
            <v>21</v>
          </cell>
          <cell r="AC143">
            <v>17</v>
          </cell>
          <cell r="AD143">
            <v>38</v>
          </cell>
          <cell r="AE143">
            <v>54</v>
          </cell>
          <cell r="AF143">
            <v>45</v>
          </cell>
          <cell r="AG143">
            <v>99</v>
          </cell>
        </row>
        <row r="144">
          <cell r="D144">
            <v>27360805802</v>
          </cell>
          <cell r="E144" t="str">
            <v>Z.P.P. SCHOOL, PORYACHAPADA</v>
          </cell>
          <cell r="F144" t="str">
            <v>Primary</v>
          </cell>
          <cell r="G144">
            <v>1</v>
          </cell>
          <cell r="H144">
            <v>5</v>
          </cell>
          <cell r="I144">
            <v>3</v>
          </cell>
          <cell r="J144">
            <v>1</v>
          </cell>
          <cell r="K144">
            <v>1</v>
          </cell>
          <cell r="L144">
            <v>2</v>
          </cell>
          <cell r="M144">
            <v>2</v>
          </cell>
          <cell r="N144">
            <v>3</v>
          </cell>
          <cell r="O144">
            <v>3</v>
          </cell>
          <cell r="P144">
            <v>3</v>
          </cell>
          <cell r="Q144">
            <v>2</v>
          </cell>
          <cell r="R144">
            <v>1</v>
          </cell>
          <cell r="S144">
            <v>11</v>
          </cell>
          <cell r="T144">
            <v>10</v>
          </cell>
          <cell r="U144">
            <v>21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11</v>
          </cell>
          <cell r="AF144">
            <v>10</v>
          </cell>
          <cell r="AG144">
            <v>21</v>
          </cell>
        </row>
        <row r="145">
          <cell r="D145">
            <v>27360805803</v>
          </cell>
          <cell r="E145" t="str">
            <v>Z.P.P. SCHOOL, UDHALE</v>
          </cell>
          <cell r="F145" t="str">
            <v>Primary</v>
          </cell>
          <cell r="G145">
            <v>1</v>
          </cell>
          <cell r="H145">
            <v>5</v>
          </cell>
          <cell r="I145">
            <v>4</v>
          </cell>
          <cell r="J145">
            <v>3</v>
          </cell>
          <cell r="K145">
            <v>2</v>
          </cell>
          <cell r="L145">
            <v>3</v>
          </cell>
          <cell r="M145">
            <v>2</v>
          </cell>
          <cell r="N145">
            <v>7</v>
          </cell>
          <cell r="O145">
            <v>4</v>
          </cell>
          <cell r="P145">
            <v>2</v>
          </cell>
          <cell r="Q145">
            <v>6</v>
          </cell>
          <cell r="R145">
            <v>3</v>
          </cell>
          <cell r="S145">
            <v>18</v>
          </cell>
          <cell r="T145">
            <v>18</v>
          </cell>
          <cell r="U145">
            <v>36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18</v>
          </cell>
          <cell r="AF145">
            <v>18</v>
          </cell>
          <cell r="AG145">
            <v>36</v>
          </cell>
        </row>
        <row r="146">
          <cell r="D146">
            <v>27360805901</v>
          </cell>
          <cell r="E146" t="str">
            <v>Z.P.P. SCHOOL, VASIND</v>
          </cell>
          <cell r="F146" t="str">
            <v>Primary</v>
          </cell>
          <cell r="G146">
            <v>1</v>
          </cell>
          <cell r="H146">
            <v>5</v>
          </cell>
          <cell r="I146">
            <v>3</v>
          </cell>
          <cell r="J146">
            <v>0</v>
          </cell>
          <cell r="K146">
            <v>3</v>
          </cell>
          <cell r="L146">
            <v>2</v>
          </cell>
          <cell r="M146">
            <v>2</v>
          </cell>
          <cell r="N146">
            <v>4</v>
          </cell>
          <cell r="O146">
            <v>5</v>
          </cell>
          <cell r="P146">
            <v>3</v>
          </cell>
          <cell r="Q146">
            <v>5</v>
          </cell>
          <cell r="R146">
            <v>7</v>
          </cell>
          <cell r="S146">
            <v>18</v>
          </cell>
          <cell r="T146">
            <v>16</v>
          </cell>
          <cell r="U146">
            <v>34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18</v>
          </cell>
          <cell r="AF146">
            <v>16</v>
          </cell>
          <cell r="AG146">
            <v>34</v>
          </cell>
        </row>
        <row r="147">
          <cell r="D147">
            <v>27360806001</v>
          </cell>
          <cell r="E147" t="str">
            <v>Z.P. CENTRAL S. WAKADPADA</v>
          </cell>
          <cell r="F147" t="str">
            <v>Primary with Upper Primary</v>
          </cell>
          <cell r="G147">
            <v>1</v>
          </cell>
          <cell r="H147">
            <v>8</v>
          </cell>
          <cell r="I147">
            <v>6</v>
          </cell>
          <cell r="J147">
            <v>9</v>
          </cell>
          <cell r="K147">
            <v>6</v>
          </cell>
          <cell r="L147">
            <v>9</v>
          </cell>
          <cell r="M147">
            <v>12</v>
          </cell>
          <cell r="N147">
            <v>7</v>
          </cell>
          <cell r="O147">
            <v>7</v>
          </cell>
          <cell r="P147">
            <v>5</v>
          </cell>
          <cell r="Q147">
            <v>8</v>
          </cell>
          <cell r="R147">
            <v>6</v>
          </cell>
          <cell r="S147">
            <v>39</v>
          </cell>
          <cell r="T147">
            <v>36</v>
          </cell>
          <cell r="U147">
            <v>75</v>
          </cell>
          <cell r="V147">
            <v>22</v>
          </cell>
          <cell r="W147">
            <v>13</v>
          </cell>
          <cell r="X147">
            <v>23</v>
          </cell>
          <cell r="Y147">
            <v>28</v>
          </cell>
          <cell r="Z147">
            <v>18</v>
          </cell>
          <cell r="AA147">
            <v>7</v>
          </cell>
          <cell r="AB147">
            <v>63</v>
          </cell>
          <cell r="AC147">
            <v>48</v>
          </cell>
          <cell r="AD147">
            <v>111</v>
          </cell>
          <cell r="AE147">
            <v>102</v>
          </cell>
          <cell r="AF147">
            <v>84</v>
          </cell>
          <cell r="AG147">
            <v>186</v>
          </cell>
        </row>
        <row r="148">
          <cell r="D148">
            <v>27360806003</v>
          </cell>
          <cell r="E148" t="str">
            <v>Z P P SCHOOL KAMADWADI</v>
          </cell>
          <cell r="F148" t="str">
            <v>Primary</v>
          </cell>
          <cell r="G148">
            <v>1</v>
          </cell>
          <cell r="H148">
            <v>4</v>
          </cell>
          <cell r="I148">
            <v>0</v>
          </cell>
          <cell r="J148">
            <v>0</v>
          </cell>
          <cell r="K148">
            <v>1</v>
          </cell>
          <cell r="L148">
            <v>1</v>
          </cell>
          <cell r="M148">
            <v>1</v>
          </cell>
          <cell r="N148">
            <v>2</v>
          </cell>
          <cell r="O148">
            <v>1</v>
          </cell>
          <cell r="P148">
            <v>1</v>
          </cell>
          <cell r="Q148">
            <v>0</v>
          </cell>
          <cell r="R148">
            <v>0</v>
          </cell>
          <cell r="S148">
            <v>3</v>
          </cell>
          <cell r="T148">
            <v>4</v>
          </cell>
          <cell r="U148">
            <v>7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3</v>
          </cell>
          <cell r="AF148">
            <v>4</v>
          </cell>
          <cell r="AG148">
            <v>7</v>
          </cell>
        </row>
        <row r="149">
          <cell r="D149">
            <v>27360806101</v>
          </cell>
          <cell r="E149" t="str">
            <v>Z.P.P. SCHOOL, CHAPPALPADA</v>
          </cell>
          <cell r="F149" t="str">
            <v>Primary</v>
          </cell>
          <cell r="G149">
            <v>1</v>
          </cell>
          <cell r="H149">
            <v>5</v>
          </cell>
          <cell r="I149">
            <v>6</v>
          </cell>
          <cell r="J149">
            <v>7</v>
          </cell>
          <cell r="K149">
            <v>11</v>
          </cell>
          <cell r="L149">
            <v>7</v>
          </cell>
          <cell r="M149">
            <v>8</v>
          </cell>
          <cell r="N149">
            <v>8</v>
          </cell>
          <cell r="O149">
            <v>10</v>
          </cell>
          <cell r="P149">
            <v>11</v>
          </cell>
          <cell r="Q149">
            <v>5</v>
          </cell>
          <cell r="R149">
            <v>3</v>
          </cell>
          <cell r="S149">
            <v>40</v>
          </cell>
          <cell r="T149">
            <v>36</v>
          </cell>
          <cell r="U149">
            <v>76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40</v>
          </cell>
          <cell r="AF149">
            <v>36</v>
          </cell>
          <cell r="AG149">
            <v>76</v>
          </cell>
        </row>
        <row r="150">
          <cell r="D150">
            <v>27360806102</v>
          </cell>
          <cell r="E150" t="str">
            <v>Z.P.P. SCHOOL, MADKYACHIMET</v>
          </cell>
          <cell r="F150" t="str">
            <v>Primary with Upper Primary</v>
          </cell>
          <cell r="G150">
            <v>1</v>
          </cell>
          <cell r="H150">
            <v>8</v>
          </cell>
          <cell r="I150">
            <v>3</v>
          </cell>
          <cell r="J150">
            <v>3</v>
          </cell>
          <cell r="K150">
            <v>4</v>
          </cell>
          <cell r="L150">
            <v>4</v>
          </cell>
          <cell r="M150">
            <v>3</v>
          </cell>
          <cell r="N150">
            <v>5</v>
          </cell>
          <cell r="O150">
            <v>5</v>
          </cell>
          <cell r="P150">
            <v>2</v>
          </cell>
          <cell r="Q150">
            <v>2</v>
          </cell>
          <cell r="R150">
            <v>3</v>
          </cell>
          <cell r="S150">
            <v>17</v>
          </cell>
          <cell r="T150">
            <v>17</v>
          </cell>
          <cell r="U150">
            <v>34</v>
          </cell>
          <cell r="V150">
            <v>11</v>
          </cell>
          <cell r="W150">
            <v>15</v>
          </cell>
          <cell r="X150">
            <v>15</v>
          </cell>
          <cell r="Y150">
            <v>16</v>
          </cell>
          <cell r="Z150">
            <v>13</v>
          </cell>
          <cell r="AA150">
            <v>16</v>
          </cell>
          <cell r="AB150">
            <v>39</v>
          </cell>
          <cell r="AC150">
            <v>47</v>
          </cell>
          <cell r="AD150">
            <v>86</v>
          </cell>
          <cell r="AE150">
            <v>56</v>
          </cell>
          <cell r="AF150">
            <v>64</v>
          </cell>
          <cell r="AG150">
            <v>120</v>
          </cell>
        </row>
        <row r="151">
          <cell r="D151">
            <v>27360806201</v>
          </cell>
          <cell r="E151" t="str">
            <v>Z.P.P. SCHOOL, DHARECHAPADA</v>
          </cell>
          <cell r="F151" t="str">
            <v>Primary</v>
          </cell>
          <cell r="G151">
            <v>1</v>
          </cell>
          <cell r="H151">
            <v>4</v>
          </cell>
          <cell r="I151">
            <v>3</v>
          </cell>
          <cell r="J151">
            <v>1</v>
          </cell>
          <cell r="K151">
            <v>2</v>
          </cell>
          <cell r="L151">
            <v>3</v>
          </cell>
          <cell r="M151">
            <v>0</v>
          </cell>
          <cell r="N151">
            <v>5</v>
          </cell>
          <cell r="O151">
            <v>4</v>
          </cell>
          <cell r="P151">
            <v>3</v>
          </cell>
          <cell r="Q151">
            <v>0</v>
          </cell>
          <cell r="R151">
            <v>0</v>
          </cell>
          <cell r="S151">
            <v>9</v>
          </cell>
          <cell r="T151">
            <v>12</v>
          </cell>
          <cell r="U151">
            <v>21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9</v>
          </cell>
          <cell r="AF151">
            <v>12</v>
          </cell>
          <cell r="AG151">
            <v>21</v>
          </cell>
        </row>
        <row r="152">
          <cell r="D152">
            <v>27360806202</v>
          </cell>
          <cell r="E152" t="str">
            <v>Z.P.P. SCHOOL, GHODICHAPADA</v>
          </cell>
          <cell r="F152" t="str">
            <v>Primary</v>
          </cell>
          <cell r="G152">
            <v>1</v>
          </cell>
          <cell r="H152">
            <v>5</v>
          </cell>
          <cell r="I152">
            <v>5</v>
          </cell>
          <cell r="J152">
            <v>1</v>
          </cell>
          <cell r="K152">
            <v>3</v>
          </cell>
          <cell r="L152">
            <v>6</v>
          </cell>
          <cell r="M152">
            <v>4</v>
          </cell>
          <cell r="N152">
            <v>4</v>
          </cell>
          <cell r="O152">
            <v>2</v>
          </cell>
          <cell r="P152">
            <v>0</v>
          </cell>
          <cell r="Q152">
            <v>3</v>
          </cell>
          <cell r="R152">
            <v>4</v>
          </cell>
          <cell r="S152">
            <v>17</v>
          </cell>
          <cell r="T152">
            <v>15</v>
          </cell>
          <cell r="U152">
            <v>32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17</v>
          </cell>
          <cell r="AF152">
            <v>15</v>
          </cell>
          <cell r="AG152">
            <v>32</v>
          </cell>
        </row>
        <row r="153">
          <cell r="D153">
            <v>27360806203</v>
          </cell>
          <cell r="E153" t="str">
            <v>Z.P.P. SCHOOL, SAKHARI</v>
          </cell>
          <cell r="F153" t="str">
            <v>Primary</v>
          </cell>
          <cell r="G153">
            <v>1</v>
          </cell>
          <cell r="H153">
            <v>5</v>
          </cell>
          <cell r="I153">
            <v>6</v>
          </cell>
          <cell r="J153">
            <v>7</v>
          </cell>
          <cell r="K153">
            <v>14</v>
          </cell>
          <cell r="L153">
            <v>2</v>
          </cell>
          <cell r="M153">
            <v>9</v>
          </cell>
          <cell r="N153">
            <v>6</v>
          </cell>
          <cell r="O153">
            <v>4</v>
          </cell>
          <cell r="P153">
            <v>4</v>
          </cell>
          <cell r="Q153">
            <v>10</v>
          </cell>
          <cell r="R153">
            <v>2</v>
          </cell>
          <cell r="S153">
            <v>43</v>
          </cell>
          <cell r="T153">
            <v>21</v>
          </cell>
          <cell r="U153">
            <v>64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43</v>
          </cell>
          <cell r="AF153">
            <v>21</v>
          </cell>
          <cell r="AG153">
            <v>64</v>
          </cell>
        </row>
        <row r="154">
          <cell r="D154">
            <v>27360806301</v>
          </cell>
          <cell r="E154" t="str">
            <v>Z.P.P. SCHOOL, SATURLI</v>
          </cell>
          <cell r="F154" t="str">
            <v>Primary with Upper Primary</v>
          </cell>
          <cell r="G154">
            <v>1</v>
          </cell>
          <cell r="H154">
            <v>8</v>
          </cell>
          <cell r="I154">
            <v>4</v>
          </cell>
          <cell r="J154">
            <v>7</v>
          </cell>
          <cell r="K154">
            <v>20</v>
          </cell>
          <cell r="L154">
            <v>18</v>
          </cell>
          <cell r="M154">
            <v>10</v>
          </cell>
          <cell r="N154">
            <v>13</v>
          </cell>
          <cell r="O154">
            <v>13</v>
          </cell>
          <cell r="P154">
            <v>9</v>
          </cell>
          <cell r="Q154">
            <v>6</v>
          </cell>
          <cell r="R154">
            <v>13</v>
          </cell>
          <cell r="S154">
            <v>53</v>
          </cell>
          <cell r="T154">
            <v>60</v>
          </cell>
          <cell r="U154">
            <v>113</v>
          </cell>
          <cell r="V154">
            <v>26</v>
          </cell>
          <cell r="W154">
            <v>5</v>
          </cell>
          <cell r="X154">
            <v>13</v>
          </cell>
          <cell r="Y154">
            <v>19</v>
          </cell>
          <cell r="Z154">
            <v>13</v>
          </cell>
          <cell r="AA154">
            <v>19</v>
          </cell>
          <cell r="AB154">
            <v>52</v>
          </cell>
          <cell r="AC154">
            <v>43</v>
          </cell>
          <cell r="AD154">
            <v>95</v>
          </cell>
          <cell r="AE154">
            <v>105</v>
          </cell>
          <cell r="AF154">
            <v>103</v>
          </cell>
          <cell r="AG154">
            <v>208</v>
          </cell>
        </row>
        <row r="155">
          <cell r="D155">
            <v>27360806302</v>
          </cell>
          <cell r="E155" t="str">
            <v>Z.P.SCHOOL,JAMBHULWADI</v>
          </cell>
          <cell r="F155" t="str">
            <v>Primary</v>
          </cell>
          <cell r="G155">
            <v>1</v>
          </cell>
          <cell r="H155">
            <v>5</v>
          </cell>
          <cell r="I155">
            <v>0</v>
          </cell>
          <cell r="J155">
            <v>2</v>
          </cell>
          <cell r="K155">
            <v>4</v>
          </cell>
          <cell r="L155">
            <v>1</v>
          </cell>
          <cell r="M155">
            <v>1</v>
          </cell>
          <cell r="N155">
            <v>2</v>
          </cell>
          <cell r="O155">
            <v>2</v>
          </cell>
          <cell r="P155">
            <v>1</v>
          </cell>
          <cell r="Q155">
            <v>3</v>
          </cell>
          <cell r="R155">
            <v>0</v>
          </cell>
          <cell r="S155">
            <v>10</v>
          </cell>
          <cell r="T155">
            <v>6</v>
          </cell>
          <cell r="U155">
            <v>16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10</v>
          </cell>
          <cell r="AF155">
            <v>6</v>
          </cell>
          <cell r="AG155">
            <v>16</v>
          </cell>
        </row>
        <row r="156">
          <cell r="D156">
            <v>27360806303</v>
          </cell>
          <cell r="E156" t="str">
            <v>Z.P.P. SCHOOL, BHENDICHAPADA</v>
          </cell>
          <cell r="F156" t="str">
            <v>Primary</v>
          </cell>
          <cell r="G156">
            <v>1</v>
          </cell>
          <cell r="H156">
            <v>5</v>
          </cell>
          <cell r="I156">
            <v>5</v>
          </cell>
          <cell r="J156">
            <v>3</v>
          </cell>
          <cell r="K156">
            <v>4</v>
          </cell>
          <cell r="L156">
            <v>6</v>
          </cell>
          <cell r="M156">
            <v>3</v>
          </cell>
          <cell r="N156">
            <v>7</v>
          </cell>
          <cell r="O156">
            <v>5</v>
          </cell>
          <cell r="P156">
            <v>4</v>
          </cell>
          <cell r="Q156">
            <v>7</v>
          </cell>
          <cell r="R156">
            <v>3</v>
          </cell>
          <cell r="S156">
            <v>24</v>
          </cell>
          <cell r="T156">
            <v>23</v>
          </cell>
          <cell r="U156">
            <v>47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24</v>
          </cell>
          <cell r="AF156">
            <v>23</v>
          </cell>
          <cell r="AG156">
            <v>47</v>
          </cell>
        </row>
        <row r="157">
          <cell r="D157">
            <v>27360806304</v>
          </cell>
          <cell r="E157" t="str">
            <v>Z.P.P. SCHOOL, NAVIWADI</v>
          </cell>
          <cell r="F157" t="str">
            <v>Primary</v>
          </cell>
          <cell r="G157">
            <v>1</v>
          </cell>
          <cell r="H157">
            <v>5</v>
          </cell>
          <cell r="I157">
            <v>4</v>
          </cell>
          <cell r="J157">
            <v>4</v>
          </cell>
          <cell r="K157">
            <v>3</v>
          </cell>
          <cell r="L157">
            <v>5</v>
          </cell>
          <cell r="M157">
            <v>8</v>
          </cell>
          <cell r="N157">
            <v>9</v>
          </cell>
          <cell r="O157">
            <v>7</v>
          </cell>
          <cell r="P157">
            <v>2</v>
          </cell>
          <cell r="Q157">
            <v>0</v>
          </cell>
          <cell r="R157">
            <v>1</v>
          </cell>
          <cell r="S157">
            <v>22</v>
          </cell>
          <cell r="T157">
            <v>21</v>
          </cell>
          <cell r="U157">
            <v>43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22</v>
          </cell>
          <cell r="AF157">
            <v>21</v>
          </cell>
          <cell r="AG157">
            <v>43</v>
          </cell>
        </row>
        <row r="158">
          <cell r="D158">
            <v>27360806401</v>
          </cell>
          <cell r="E158" t="str">
            <v>Z.P.P. SCHOOL, SHIVLI</v>
          </cell>
          <cell r="F158" t="str">
            <v>Primary with Upper Primary</v>
          </cell>
          <cell r="G158">
            <v>1</v>
          </cell>
          <cell r="H158">
            <v>8</v>
          </cell>
          <cell r="I158">
            <v>3</v>
          </cell>
          <cell r="J158">
            <v>5</v>
          </cell>
          <cell r="K158">
            <v>9</v>
          </cell>
          <cell r="L158">
            <v>7</v>
          </cell>
          <cell r="M158">
            <v>5</v>
          </cell>
          <cell r="N158">
            <v>7</v>
          </cell>
          <cell r="O158">
            <v>10</v>
          </cell>
          <cell r="P158">
            <v>8</v>
          </cell>
          <cell r="Q158">
            <v>5</v>
          </cell>
          <cell r="R158">
            <v>9</v>
          </cell>
          <cell r="S158">
            <v>32</v>
          </cell>
          <cell r="T158">
            <v>36</v>
          </cell>
          <cell r="U158">
            <v>68</v>
          </cell>
          <cell r="V158">
            <v>9</v>
          </cell>
          <cell r="W158">
            <v>6</v>
          </cell>
          <cell r="X158">
            <v>6</v>
          </cell>
          <cell r="Y158">
            <v>7</v>
          </cell>
          <cell r="Z158">
            <v>3</v>
          </cell>
          <cell r="AA158">
            <v>5</v>
          </cell>
          <cell r="AB158">
            <v>18</v>
          </cell>
          <cell r="AC158">
            <v>18</v>
          </cell>
          <cell r="AD158">
            <v>36</v>
          </cell>
          <cell r="AE158">
            <v>50</v>
          </cell>
          <cell r="AF158">
            <v>54</v>
          </cell>
          <cell r="AG158">
            <v>104</v>
          </cell>
        </row>
        <row r="159">
          <cell r="D159">
            <v>27360806501</v>
          </cell>
          <cell r="E159" t="str">
            <v>Z.P.P. SCHOOL, WADACHAPADA</v>
          </cell>
          <cell r="F159" t="str">
            <v>Primary</v>
          </cell>
          <cell r="G159">
            <v>1</v>
          </cell>
          <cell r="H159">
            <v>5</v>
          </cell>
          <cell r="I159">
            <v>1</v>
          </cell>
          <cell r="J159">
            <v>2</v>
          </cell>
          <cell r="K159">
            <v>1</v>
          </cell>
          <cell r="L159">
            <v>3</v>
          </cell>
          <cell r="M159">
            <v>3</v>
          </cell>
          <cell r="N159">
            <v>1</v>
          </cell>
          <cell r="O159">
            <v>1</v>
          </cell>
          <cell r="P159">
            <v>3</v>
          </cell>
          <cell r="Q159">
            <v>2</v>
          </cell>
          <cell r="R159">
            <v>1</v>
          </cell>
          <cell r="S159">
            <v>8</v>
          </cell>
          <cell r="T159">
            <v>10</v>
          </cell>
          <cell r="U159">
            <v>18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8</v>
          </cell>
          <cell r="AF159">
            <v>10</v>
          </cell>
          <cell r="AG159">
            <v>18</v>
          </cell>
        </row>
        <row r="160">
          <cell r="D160">
            <v>27360806502</v>
          </cell>
          <cell r="E160" t="str">
            <v>Z.P.CENTRAL S. WASHALA</v>
          </cell>
          <cell r="F160" t="str">
            <v>Primary with Upper Primary</v>
          </cell>
          <cell r="G160">
            <v>1</v>
          </cell>
          <cell r="H160">
            <v>7</v>
          </cell>
          <cell r="I160">
            <v>18</v>
          </cell>
          <cell r="J160">
            <v>11</v>
          </cell>
          <cell r="K160">
            <v>12</v>
          </cell>
          <cell r="L160">
            <v>13</v>
          </cell>
          <cell r="M160">
            <v>13</v>
          </cell>
          <cell r="N160">
            <v>17</v>
          </cell>
          <cell r="O160">
            <v>12</v>
          </cell>
          <cell r="P160">
            <v>13</v>
          </cell>
          <cell r="Q160">
            <v>14</v>
          </cell>
          <cell r="R160">
            <v>15</v>
          </cell>
          <cell r="S160">
            <v>69</v>
          </cell>
          <cell r="T160">
            <v>69</v>
          </cell>
          <cell r="U160">
            <v>138</v>
          </cell>
          <cell r="V160">
            <v>20</v>
          </cell>
          <cell r="W160">
            <v>8</v>
          </cell>
          <cell r="X160">
            <v>25</v>
          </cell>
          <cell r="Y160">
            <v>20</v>
          </cell>
          <cell r="Z160">
            <v>0</v>
          </cell>
          <cell r="AA160">
            <v>0</v>
          </cell>
          <cell r="AB160">
            <v>45</v>
          </cell>
          <cell r="AC160">
            <v>28</v>
          </cell>
          <cell r="AD160">
            <v>73</v>
          </cell>
          <cell r="AE160">
            <v>114</v>
          </cell>
          <cell r="AF160">
            <v>97</v>
          </cell>
          <cell r="AG160">
            <v>211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319"/>
  <sheetViews>
    <sheetView view="pageBreakPreview" zoomScale="93" zoomScaleSheetLayoutView="93" workbookViewId="0">
      <pane ySplit="3" topLeftCell="A4" activePane="bottomLeft" state="frozen"/>
      <selection activeCell="O19" sqref="O19"/>
      <selection pane="bottomLeft" activeCell="D1" sqref="D1:I1"/>
    </sheetView>
  </sheetViews>
  <sheetFormatPr defaultRowHeight="12.75"/>
  <cols>
    <col min="1" max="1" width="3.28515625" style="523" customWidth="1"/>
    <col min="2" max="2" width="10.42578125" style="487" customWidth="1"/>
    <col min="3" max="3" width="11.28515625" style="487" customWidth="1"/>
    <col min="4" max="4" width="34.85546875" style="488" customWidth="1"/>
    <col min="5" max="5" width="12" style="487" customWidth="1"/>
    <col min="6" max="6" width="10" style="489" customWidth="1"/>
    <col min="7" max="7" width="13.42578125" style="489" customWidth="1"/>
    <col min="8" max="8" width="11" style="489" customWidth="1"/>
    <col min="9" max="9" width="13.5703125" style="489" customWidth="1"/>
    <col min="10" max="16384" width="9.140625" style="405"/>
  </cols>
  <sheetData>
    <row r="1" spans="1:12" ht="32.25" customHeight="1">
      <c r="A1" s="405"/>
      <c r="B1" s="405"/>
      <c r="C1" s="405"/>
      <c r="D1" s="648" t="s">
        <v>1332</v>
      </c>
      <c r="E1" s="649"/>
      <c r="F1" s="649"/>
      <c r="G1" s="649"/>
      <c r="H1" s="649"/>
      <c r="I1" s="649"/>
    </row>
    <row r="2" spans="1:12">
      <c r="A2" s="639"/>
      <c r="B2" s="639"/>
      <c r="C2" s="639"/>
      <c r="D2" s="647" t="s">
        <v>1098</v>
      </c>
      <c r="E2" s="647"/>
      <c r="F2" s="647"/>
      <c r="G2" s="647"/>
      <c r="H2" s="647"/>
      <c r="I2" s="647"/>
      <c r="J2" s="647"/>
      <c r="K2" s="647"/>
      <c r="L2" s="647"/>
    </row>
    <row r="3" spans="1:12" ht="51">
      <c r="A3" s="525" t="s">
        <v>1</v>
      </c>
      <c r="B3" s="525" t="s">
        <v>2</v>
      </c>
      <c r="C3" s="525" t="s">
        <v>3</v>
      </c>
      <c r="D3" s="525" t="s">
        <v>4</v>
      </c>
      <c r="E3" s="525" t="s">
        <v>5</v>
      </c>
      <c r="F3" s="525" t="s">
        <v>6</v>
      </c>
      <c r="G3" s="525" t="s">
        <v>7</v>
      </c>
      <c r="H3" s="525" t="s">
        <v>8</v>
      </c>
      <c r="I3" s="525" t="s">
        <v>9</v>
      </c>
    </row>
    <row r="4" spans="1:12" ht="21" customHeight="1">
      <c r="A4" s="406">
        <v>1</v>
      </c>
      <c r="B4" s="408" t="s">
        <v>10</v>
      </c>
      <c r="C4" s="408" t="s">
        <v>1271</v>
      </c>
      <c r="D4" s="409" t="s">
        <v>1099</v>
      </c>
      <c r="E4" s="409">
        <v>27260405402</v>
      </c>
      <c r="F4" s="480">
        <v>27</v>
      </c>
      <c r="G4" s="480">
        <v>1979</v>
      </c>
      <c r="H4" s="480">
        <v>2</v>
      </c>
      <c r="I4" s="590">
        <v>2.14893</v>
      </c>
    </row>
    <row r="5" spans="1:12" ht="21" customHeight="1">
      <c r="A5" s="406">
        <v>2</v>
      </c>
      <c r="B5" s="408" t="s">
        <v>10</v>
      </c>
      <c r="C5" s="408" t="s">
        <v>1272</v>
      </c>
      <c r="D5" s="409" t="s">
        <v>1100</v>
      </c>
      <c r="E5" s="409">
        <v>27261207902</v>
      </c>
      <c r="F5" s="480">
        <v>32</v>
      </c>
      <c r="G5" s="480">
        <v>1978</v>
      </c>
      <c r="H5" s="480">
        <v>1</v>
      </c>
      <c r="I5" s="590">
        <v>1.3025599999999999</v>
      </c>
    </row>
    <row r="6" spans="1:12" ht="21" customHeight="1">
      <c r="A6" s="406">
        <v>3</v>
      </c>
      <c r="B6" s="408" t="s">
        <v>10</v>
      </c>
      <c r="C6" s="408" t="s">
        <v>1272</v>
      </c>
      <c r="D6" s="409" t="s">
        <v>1101</v>
      </c>
      <c r="E6" s="409">
        <v>27261207801</v>
      </c>
      <c r="F6" s="480">
        <v>53</v>
      </c>
      <c r="G6" s="480">
        <v>1976</v>
      </c>
      <c r="H6" s="480">
        <v>2</v>
      </c>
      <c r="I6" s="590">
        <v>1.5989199999999999</v>
      </c>
    </row>
    <row r="7" spans="1:12" ht="21" customHeight="1">
      <c r="A7" s="406">
        <v>4</v>
      </c>
      <c r="B7" s="408" t="s">
        <v>10</v>
      </c>
      <c r="C7" s="408" t="s">
        <v>1271</v>
      </c>
      <c r="D7" s="409" t="s">
        <v>1102</v>
      </c>
      <c r="E7" s="409">
        <v>27260402402</v>
      </c>
      <c r="F7" s="480">
        <v>20</v>
      </c>
      <c r="G7" s="480">
        <v>1964</v>
      </c>
      <c r="H7" s="480">
        <v>2</v>
      </c>
      <c r="I7" s="590">
        <v>2.2562199999999999</v>
      </c>
    </row>
    <row r="8" spans="1:12" ht="21" customHeight="1">
      <c r="A8" s="406">
        <v>5</v>
      </c>
      <c r="B8" s="408" t="s">
        <v>10</v>
      </c>
      <c r="C8" s="408" t="s">
        <v>1272</v>
      </c>
      <c r="D8" s="409" t="s">
        <v>1103</v>
      </c>
      <c r="E8" s="409">
        <v>27261215502</v>
      </c>
      <c r="F8" s="480">
        <v>24</v>
      </c>
      <c r="G8" s="480">
        <v>1965</v>
      </c>
      <c r="H8" s="480">
        <v>1</v>
      </c>
      <c r="I8" s="590">
        <v>1.4204699999999999</v>
      </c>
    </row>
    <row r="9" spans="1:12" ht="21" customHeight="1">
      <c r="A9" s="406">
        <v>6</v>
      </c>
      <c r="B9" s="408" t="s">
        <v>10</v>
      </c>
      <c r="C9" s="408" t="s">
        <v>1272</v>
      </c>
      <c r="D9" s="409" t="s">
        <v>1104</v>
      </c>
      <c r="E9" s="409">
        <v>27261211301</v>
      </c>
      <c r="F9" s="480">
        <v>25</v>
      </c>
      <c r="G9" s="480">
        <v>1974</v>
      </c>
      <c r="H9" s="480">
        <v>2</v>
      </c>
      <c r="I9" s="590">
        <v>2.54</v>
      </c>
    </row>
    <row r="10" spans="1:12" ht="21" customHeight="1">
      <c r="A10" s="406">
        <v>7</v>
      </c>
      <c r="B10" s="408" t="s">
        <v>10</v>
      </c>
      <c r="C10" s="408" t="s">
        <v>1272</v>
      </c>
      <c r="D10" s="409" t="s">
        <v>1105</v>
      </c>
      <c r="E10" s="409">
        <v>27261208701</v>
      </c>
      <c r="F10" s="480">
        <v>104</v>
      </c>
      <c r="G10" s="480">
        <v>1948</v>
      </c>
      <c r="H10" s="480">
        <v>4</v>
      </c>
      <c r="I10" s="590">
        <v>3.7509999999999999</v>
      </c>
    </row>
    <row r="11" spans="1:12" ht="21" customHeight="1">
      <c r="A11" s="406">
        <v>8</v>
      </c>
      <c r="B11" s="416" t="s">
        <v>27</v>
      </c>
      <c r="C11" s="416" t="s">
        <v>28</v>
      </c>
      <c r="D11" s="448" t="s">
        <v>1106</v>
      </c>
      <c r="E11" s="448">
        <v>27050210501</v>
      </c>
      <c r="F11" s="591">
        <v>37</v>
      </c>
      <c r="G11" s="591">
        <v>2008</v>
      </c>
      <c r="H11" s="591">
        <v>1</v>
      </c>
      <c r="I11" s="591">
        <v>1.605</v>
      </c>
    </row>
    <row r="12" spans="1:12" ht="21" customHeight="1">
      <c r="A12" s="406">
        <v>9</v>
      </c>
      <c r="B12" s="416" t="s">
        <v>27</v>
      </c>
      <c r="C12" s="416" t="s">
        <v>28</v>
      </c>
      <c r="D12" s="448" t="s">
        <v>1107</v>
      </c>
      <c r="E12" s="448">
        <v>27050210101</v>
      </c>
      <c r="F12" s="591">
        <v>80</v>
      </c>
      <c r="G12" s="591">
        <v>1976</v>
      </c>
      <c r="H12" s="591">
        <v>1</v>
      </c>
      <c r="I12" s="591">
        <v>1.6779999999999999</v>
      </c>
    </row>
    <row r="13" spans="1:12" ht="21" customHeight="1">
      <c r="A13" s="406">
        <v>10</v>
      </c>
      <c r="B13" s="416" t="s">
        <v>27</v>
      </c>
      <c r="C13" s="416" t="s">
        <v>31</v>
      </c>
      <c r="D13" s="448" t="s">
        <v>1108</v>
      </c>
      <c r="E13" s="448">
        <v>27050304801</v>
      </c>
      <c r="F13" s="591">
        <v>59</v>
      </c>
      <c r="G13" s="591">
        <v>1961</v>
      </c>
      <c r="H13" s="591">
        <v>1</v>
      </c>
      <c r="I13" s="591">
        <v>1.6859999999999999</v>
      </c>
    </row>
    <row r="14" spans="1:12" ht="21" customHeight="1">
      <c r="A14" s="406">
        <v>11</v>
      </c>
      <c r="B14" s="416" t="s">
        <v>27</v>
      </c>
      <c r="C14" s="416" t="s">
        <v>33</v>
      </c>
      <c r="D14" s="448" t="s">
        <v>1109</v>
      </c>
      <c r="E14" s="448">
        <v>27050403601</v>
      </c>
      <c r="F14" s="591">
        <v>78</v>
      </c>
      <c r="G14" s="591">
        <v>1958</v>
      </c>
      <c r="H14" s="591">
        <v>2</v>
      </c>
      <c r="I14" s="591">
        <v>2.8839999999999999</v>
      </c>
    </row>
    <row r="15" spans="1:12" ht="21" customHeight="1">
      <c r="A15" s="406">
        <v>12</v>
      </c>
      <c r="B15" s="419" t="s">
        <v>49</v>
      </c>
      <c r="C15" s="420" t="s">
        <v>42</v>
      </c>
      <c r="D15" s="490" t="s">
        <v>1110</v>
      </c>
      <c r="E15" s="419" t="s">
        <v>44</v>
      </c>
      <c r="F15" s="592">
        <v>17</v>
      </c>
      <c r="G15" s="592" t="s">
        <v>45</v>
      </c>
      <c r="H15" s="480">
        <v>2</v>
      </c>
      <c r="I15" s="593">
        <v>1.45028</v>
      </c>
    </row>
    <row r="16" spans="1:12" ht="21" customHeight="1">
      <c r="A16" s="406">
        <v>13</v>
      </c>
      <c r="B16" s="419" t="s">
        <v>49</v>
      </c>
      <c r="C16" s="420" t="s">
        <v>46</v>
      </c>
      <c r="D16" s="490" t="s">
        <v>1111</v>
      </c>
      <c r="E16" s="419" t="s">
        <v>48</v>
      </c>
      <c r="F16" s="592">
        <v>19</v>
      </c>
      <c r="G16" s="592">
        <v>2004</v>
      </c>
      <c r="H16" s="480">
        <v>2</v>
      </c>
      <c r="I16" s="593">
        <v>1.8040099999999999</v>
      </c>
    </row>
    <row r="17" spans="1:9" ht="21" customHeight="1">
      <c r="A17" s="406">
        <v>14</v>
      </c>
      <c r="B17" s="419" t="s">
        <v>49</v>
      </c>
      <c r="C17" s="491" t="s">
        <v>49</v>
      </c>
      <c r="D17" s="492" t="s">
        <v>1112</v>
      </c>
      <c r="E17" s="419" t="s">
        <v>51</v>
      </c>
      <c r="F17" s="592">
        <v>26</v>
      </c>
      <c r="G17" s="592">
        <v>2004</v>
      </c>
      <c r="H17" s="480">
        <v>1</v>
      </c>
      <c r="I17" s="593">
        <v>1.2184299999999999</v>
      </c>
    </row>
    <row r="18" spans="1:9" ht="21" customHeight="1">
      <c r="A18" s="406">
        <v>15</v>
      </c>
      <c r="B18" s="419" t="s">
        <v>49</v>
      </c>
      <c r="C18" s="420" t="s">
        <v>52</v>
      </c>
      <c r="D18" s="490" t="s">
        <v>1113</v>
      </c>
      <c r="E18" s="419" t="s">
        <v>54</v>
      </c>
      <c r="F18" s="592">
        <v>21</v>
      </c>
      <c r="G18" s="592" t="s">
        <v>55</v>
      </c>
      <c r="H18" s="480">
        <v>1</v>
      </c>
      <c r="I18" s="593">
        <v>0.74534999999999996</v>
      </c>
    </row>
    <row r="19" spans="1:9" ht="21" customHeight="1">
      <c r="A19" s="406">
        <v>16</v>
      </c>
      <c r="B19" s="419" t="s">
        <v>49</v>
      </c>
      <c r="C19" s="419" t="s">
        <v>56</v>
      </c>
      <c r="D19" s="421" t="s">
        <v>1114</v>
      </c>
      <c r="E19" s="419" t="s">
        <v>58</v>
      </c>
      <c r="F19" s="592">
        <v>10</v>
      </c>
      <c r="G19" s="592">
        <v>1985</v>
      </c>
      <c r="H19" s="480">
        <v>2</v>
      </c>
      <c r="I19" s="593">
        <v>1.2552300000000001</v>
      </c>
    </row>
    <row r="20" spans="1:9" ht="21" customHeight="1">
      <c r="A20" s="406">
        <v>17</v>
      </c>
      <c r="B20" s="419" t="s">
        <v>49</v>
      </c>
      <c r="C20" s="419" t="s">
        <v>59</v>
      </c>
      <c r="D20" s="421" t="s">
        <v>1115</v>
      </c>
      <c r="E20" s="419" t="s">
        <v>61</v>
      </c>
      <c r="F20" s="592">
        <v>19</v>
      </c>
      <c r="G20" s="592">
        <v>1951</v>
      </c>
      <c r="H20" s="480">
        <v>2</v>
      </c>
      <c r="I20" s="593">
        <v>2.3047300000000002</v>
      </c>
    </row>
    <row r="21" spans="1:9" ht="21" customHeight="1">
      <c r="A21" s="406">
        <v>18</v>
      </c>
      <c r="B21" s="419" t="s">
        <v>49</v>
      </c>
      <c r="C21" s="419" t="s">
        <v>46</v>
      </c>
      <c r="D21" s="421" t="s">
        <v>1116</v>
      </c>
      <c r="E21" s="419" t="s">
        <v>63</v>
      </c>
      <c r="F21" s="592">
        <v>33</v>
      </c>
      <c r="G21" s="592">
        <v>1985</v>
      </c>
      <c r="H21" s="480">
        <v>2</v>
      </c>
      <c r="I21" s="593">
        <v>2.5979800000000002</v>
      </c>
    </row>
    <row r="22" spans="1:9" ht="21" customHeight="1">
      <c r="A22" s="406">
        <v>19</v>
      </c>
      <c r="B22" s="419" t="s">
        <v>49</v>
      </c>
      <c r="C22" s="474" t="s">
        <v>49</v>
      </c>
      <c r="D22" s="445" t="s">
        <v>1117</v>
      </c>
      <c r="E22" s="474" t="s">
        <v>65</v>
      </c>
      <c r="F22" s="592">
        <v>156</v>
      </c>
      <c r="G22" s="592">
        <v>1999</v>
      </c>
      <c r="H22" s="480">
        <v>1</v>
      </c>
      <c r="I22" s="593">
        <v>1.4011899999999999</v>
      </c>
    </row>
    <row r="23" spans="1:9" ht="21" customHeight="1">
      <c r="A23" s="406">
        <v>20</v>
      </c>
      <c r="B23" s="419" t="s">
        <v>87</v>
      </c>
      <c r="C23" s="474" t="s">
        <v>88</v>
      </c>
      <c r="D23" s="445" t="s">
        <v>89</v>
      </c>
      <c r="E23" s="474">
        <v>27190516202</v>
      </c>
      <c r="F23" s="592">
        <v>85</v>
      </c>
      <c r="G23" s="592">
        <v>1964</v>
      </c>
      <c r="H23" s="480">
        <v>1</v>
      </c>
      <c r="I23" s="593">
        <v>1.3652500000000001</v>
      </c>
    </row>
    <row r="24" spans="1:9" ht="21" customHeight="1">
      <c r="A24" s="406">
        <v>21</v>
      </c>
      <c r="B24" s="419" t="s">
        <v>87</v>
      </c>
      <c r="C24" s="474" t="s">
        <v>88</v>
      </c>
      <c r="D24" s="445" t="s">
        <v>90</v>
      </c>
      <c r="E24" s="474">
        <v>27190505201</v>
      </c>
      <c r="F24" s="592">
        <v>49</v>
      </c>
      <c r="G24" s="592">
        <v>1980</v>
      </c>
      <c r="H24" s="480">
        <v>1</v>
      </c>
      <c r="I24" s="593">
        <v>1.57545</v>
      </c>
    </row>
    <row r="25" spans="1:9" ht="21" customHeight="1">
      <c r="A25" s="406">
        <v>22</v>
      </c>
      <c r="B25" s="419" t="s">
        <v>87</v>
      </c>
      <c r="C25" s="474" t="s">
        <v>88</v>
      </c>
      <c r="D25" s="445" t="s">
        <v>91</v>
      </c>
      <c r="E25" s="474">
        <v>27190517801</v>
      </c>
      <c r="F25" s="592">
        <v>48</v>
      </c>
      <c r="G25" s="592">
        <v>1985</v>
      </c>
      <c r="H25" s="480">
        <v>1</v>
      </c>
      <c r="I25" s="593">
        <v>1.3970400000000001</v>
      </c>
    </row>
    <row r="26" spans="1:9" ht="21" customHeight="1">
      <c r="A26" s="406">
        <v>23</v>
      </c>
      <c r="B26" s="419" t="s">
        <v>87</v>
      </c>
      <c r="C26" s="474" t="s">
        <v>88</v>
      </c>
      <c r="D26" s="445" t="s">
        <v>92</v>
      </c>
      <c r="E26" s="474">
        <v>27190513401</v>
      </c>
      <c r="F26" s="592">
        <v>35</v>
      </c>
      <c r="G26" s="592">
        <v>1969</v>
      </c>
      <c r="H26" s="480">
        <v>1</v>
      </c>
      <c r="I26" s="593">
        <v>1.3929499999999999</v>
      </c>
    </row>
    <row r="27" spans="1:9" ht="21" customHeight="1">
      <c r="A27" s="406">
        <v>24</v>
      </c>
      <c r="B27" s="419" t="s">
        <v>87</v>
      </c>
      <c r="C27" s="474" t="s">
        <v>88</v>
      </c>
      <c r="D27" s="445" t="s">
        <v>93</v>
      </c>
      <c r="E27" s="474">
        <v>27190518201</v>
      </c>
      <c r="F27" s="592">
        <v>41</v>
      </c>
      <c r="G27" s="592">
        <v>1988</v>
      </c>
      <c r="H27" s="480">
        <v>3</v>
      </c>
      <c r="I27" s="593">
        <v>3.3039700000000001</v>
      </c>
    </row>
    <row r="28" spans="1:9" ht="21" customHeight="1">
      <c r="A28" s="406">
        <v>25</v>
      </c>
      <c r="B28" s="419" t="s">
        <v>87</v>
      </c>
      <c r="C28" s="474" t="s">
        <v>94</v>
      </c>
      <c r="D28" s="445" t="s">
        <v>95</v>
      </c>
      <c r="E28" s="474">
        <v>27190804401</v>
      </c>
      <c r="F28" s="592">
        <v>42</v>
      </c>
      <c r="G28" s="592">
        <v>1994</v>
      </c>
      <c r="H28" s="480">
        <v>1</v>
      </c>
      <c r="I28" s="593">
        <v>0.82599999999999996</v>
      </c>
    </row>
    <row r="29" spans="1:9" ht="21" customHeight="1">
      <c r="A29" s="406">
        <v>26</v>
      </c>
      <c r="B29" s="419" t="s">
        <v>87</v>
      </c>
      <c r="C29" s="474" t="s">
        <v>96</v>
      </c>
      <c r="D29" s="445" t="s">
        <v>97</v>
      </c>
      <c r="E29" s="474">
        <v>27190202801</v>
      </c>
      <c r="F29" s="592">
        <v>26</v>
      </c>
      <c r="G29" s="592">
        <v>1976</v>
      </c>
      <c r="H29" s="480">
        <v>1</v>
      </c>
      <c r="I29" s="593">
        <v>1.37</v>
      </c>
    </row>
    <row r="30" spans="1:9" ht="21" customHeight="1">
      <c r="A30" s="406">
        <v>27</v>
      </c>
      <c r="B30" s="419" t="s">
        <v>87</v>
      </c>
      <c r="C30" s="474" t="s">
        <v>96</v>
      </c>
      <c r="D30" s="445" t="s">
        <v>98</v>
      </c>
      <c r="E30" s="474">
        <v>27190215901</v>
      </c>
      <c r="F30" s="592">
        <v>40</v>
      </c>
      <c r="G30" s="592">
        <v>1962</v>
      </c>
      <c r="H30" s="480">
        <v>1</v>
      </c>
      <c r="I30" s="593">
        <v>1.51416</v>
      </c>
    </row>
    <row r="31" spans="1:9" ht="21" customHeight="1">
      <c r="A31" s="406">
        <v>28</v>
      </c>
      <c r="B31" s="419" t="s">
        <v>87</v>
      </c>
      <c r="C31" s="416" t="s">
        <v>96</v>
      </c>
      <c r="D31" s="417" t="s">
        <v>99</v>
      </c>
      <c r="E31" s="416">
        <v>27190211201</v>
      </c>
      <c r="F31" s="577">
        <v>275</v>
      </c>
      <c r="G31" s="577">
        <v>1987</v>
      </c>
      <c r="H31" s="577">
        <v>1</v>
      </c>
      <c r="I31" s="594">
        <v>1.5577799999999999</v>
      </c>
    </row>
    <row r="32" spans="1:9" ht="21" customHeight="1">
      <c r="A32" s="406">
        <v>29</v>
      </c>
      <c r="B32" s="419" t="s">
        <v>87</v>
      </c>
      <c r="C32" s="416" t="s">
        <v>100</v>
      </c>
      <c r="D32" s="417" t="s">
        <v>101</v>
      </c>
      <c r="E32" s="416">
        <v>27190402201</v>
      </c>
      <c r="F32" s="577">
        <v>45</v>
      </c>
      <c r="G32" s="577">
        <v>1980</v>
      </c>
      <c r="H32" s="577">
        <v>1</v>
      </c>
      <c r="I32" s="594">
        <v>1.52244</v>
      </c>
    </row>
    <row r="33" spans="1:9" ht="21" customHeight="1">
      <c r="A33" s="406">
        <v>30</v>
      </c>
      <c r="B33" s="419" t="s">
        <v>87</v>
      </c>
      <c r="C33" s="416" t="s">
        <v>102</v>
      </c>
      <c r="D33" s="417" t="s">
        <v>103</v>
      </c>
      <c r="E33" s="416">
        <v>27190600811</v>
      </c>
      <c r="F33" s="577">
        <v>21</v>
      </c>
      <c r="G33" s="577">
        <v>1995</v>
      </c>
      <c r="H33" s="577">
        <v>1</v>
      </c>
      <c r="I33" s="594">
        <v>0.48</v>
      </c>
    </row>
    <row r="34" spans="1:9" ht="21" customHeight="1">
      <c r="A34" s="406">
        <v>31</v>
      </c>
      <c r="B34" s="416" t="s">
        <v>113</v>
      </c>
      <c r="C34" s="416" t="s">
        <v>113</v>
      </c>
      <c r="D34" s="417" t="s">
        <v>1118</v>
      </c>
      <c r="E34" s="416" t="s">
        <v>115</v>
      </c>
      <c r="F34" s="595">
        <v>23</v>
      </c>
      <c r="G34" s="577">
        <v>1959</v>
      </c>
      <c r="H34" s="577">
        <v>1</v>
      </c>
      <c r="I34" s="577">
        <v>1.1599999999999999</v>
      </c>
    </row>
    <row r="35" spans="1:9" ht="21" customHeight="1">
      <c r="A35" s="406">
        <v>32</v>
      </c>
      <c r="B35" s="416" t="s">
        <v>113</v>
      </c>
      <c r="C35" s="416" t="s">
        <v>116</v>
      </c>
      <c r="D35" s="417" t="s">
        <v>1119</v>
      </c>
      <c r="E35" s="416" t="s">
        <v>118</v>
      </c>
      <c r="F35" s="595">
        <v>24</v>
      </c>
      <c r="G35" s="577">
        <v>1965</v>
      </c>
      <c r="H35" s="577">
        <v>1</v>
      </c>
      <c r="I35" s="577">
        <v>1.37</v>
      </c>
    </row>
    <row r="36" spans="1:9" ht="21" customHeight="1">
      <c r="A36" s="406">
        <v>33</v>
      </c>
      <c r="B36" s="416" t="s">
        <v>113</v>
      </c>
      <c r="C36" s="416" t="s">
        <v>119</v>
      </c>
      <c r="D36" s="417" t="s">
        <v>1120</v>
      </c>
      <c r="E36" s="416" t="s">
        <v>121</v>
      </c>
      <c r="F36" s="595">
        <v>129</v>
      </c>
      <c r="G36" s="577">
        <v>1959</v>
      </c>
      <c r="H36" s="577">
        <v>2</v>
      </c>
      <c r="I36" s="577">
        <v>1.23</v>
      </c>
    </row>
    <row r="37" spans="1:9" ht="21" customHeight="1">
      <c r="A37" s="406">
        <v>34</v>
      </c>
      <c r="B37" s="416" t="s">
        <v>113</v>
      </c>
      <c r="C37" s="416" t="s">
        <v>122</v>
      </c>
      <c r="D37" s="417" t="s">
        <v>1121</v>
      </c>
      <c r="E37" s="416" t="s">
        <v>124</v>
      </c>
      <c r="F37" s="595">
        <v>18</v>
      </c>
      <c r="G37" s="577">
        <v>1975</v>
      </c>
      <c r="H37" s="577">
        <v>2</v>
      </c>
      <c r="I37" s="577">
        <v>1.17</v>
      </c>
    </row>
    <row r="38" spans="1:9" ht="21" customHeight="1">
      <c r="A38" s="406">
        <v>35</v>
      </c>
      <c r="B38" s="416" t="s">
        <v>113</v>
      </c>
      <c r="C38" s="416" t="s">
        <v>125</v>
      </c>
      <c r="D38" s="417" t="s">
        <v>1122</v>
      </c>
      <c r="E38" s="416" t="s">
        <v>127</v>
      </c>
      <c r="F38" s="595">
        <v>44</v>
      </c>
      <c r="G38" s="577">
        <v>1971</v>
      </c>
      <c r="H38" s="577">
        <v>1</v>
      </c>
      <c r="I38" s="577">
        <v>1.67</v>
      </c>
    </row>
    <row r="39" spans="1:9" ht="21" customHeight="1">
      <c r="A39" s="406">
        <v>36</v>
      </c>
      <c r="B39" s="416" t="s">
        <v>113</v>
      </c>
      <c r="C39" s="416" t="s">
        <v>128</v>
      </c>
      <c r="D39" s="417" t="s">
        <v>1123</v>
      </c>
      <c r="E39" s="416" t="s">
        <v>130</v>
      </c>
      <c r="F39" s="595">
        <v>18</v>
      </c>
      <c r="G39" s="577">
        <v>1991</v>
      </c>
      <c r="H39" s="577">
        <v>1</v>
      </c>
      <c r="I39" s="594">
        <v>1.1000000000000001</v>
      </c>
    </row>
    <row r="40" spans="1:9" ht="21" customHeight="1">
      <c r="A40" s="406">
        <v>37</v>
      </c>
      <c r="B40" s="416" t="s">
        <v>113</v>
      </c>
      <c r="C40" s="416" t="s">
        <v>131</v>
      </c>
      <c r="D40" s="417" t="s">
        <v>1124</v>
      </c>
      <c r="E40" s="416" t="s">
        <v>133</v>
      </c>
      <c r="F40" s="595">
        <v>23</v>
      </c>
      <c r="G40" s="577">
        <v>1983</v>
      </c>
      <c r="H40" s="577">
        <v>1</v>
      </c>
      <c r="I40" s="577">
        <v>1.45</v>
      </c>
    </row>
    <row r="41" spans="1:9" ht="21" customHeight="1">
      <c r="A41" s="406">
        <v>38</v>
      </c>
      <c r="B41" s="416" t="s">
        <v>113</v>
      </c>
      <c r="C41" s="416" t="s">
        <v>113</v>
      </c>
      <c r="D41" s="417" t="s">
        <v>1125</v>
      </c>
      <c r="E41" s="416" t="s">
        <v>135</v>
      </c>
      <c r="F41" s="595">
        <v>46</v>
      </c>
      <c r="G41" s="577">
        <v>1964</v>
      </c>
      <c r="H41" s="577">
        <v>3</v>
      </c>
      <c r="I41" s="577">
        <v>1.27</v>
      </c>
    </row>
    <row r="42" spans="1:9" ht="21" customHeight="1">
      <c r="A42" s="406">
        <v>39</v>
      </c>
      <c r="B42" s="416" t="s">
        <v>113</v>
      </c>
      <c r="C42" s="416" t="s">
        <v>113</v>
      </c>
      <c r="D42" s="417" t="s">
        <v>1126</v>
      </c>
      <c r="E42" s="416" t="s">
        <v>137</v>
      </c>
      <c r="F42" s="595">
        <v>23</v>
      </c>
      <c r="G42" s="577">
        <v>1997</v>
      </c>
      <c r="H42" s="577">
        <v>2</v>
      </c>
      <c r="I42" s="577">
        <v>0.95</v>
      </c>
    </row>
    <row r="43" spans="1:9" ht="21" customHeight="1">
      <c r="A43" s="406">
        <v>40</v>
      </c>
      <c r="B43" s="416" t="s">
        <v>113</v>
      </c>
      <c r="C43" s="416" t="s">
        <v>119</v>
      </c>
      <c r="D43" s="417" t="s">
        <v>1127</v>
      </c>
      <c r="E43" s="416" t="s">
        <v>139</v>
      </c>
      <c r="F43" s="595">
        <v>38</v>
      </c>
      <c r="G43" s="577">
        <v>1962</v>
      </c>
      <c r="H43" s="577">
        <v>1</v>
      </c>
      <c r="I43" s="577">
        <v>1.17</v>
      </c>
    </row>
    <row r="44" spans="1:9" ht="21" customHeight="1">
      <c r="A44" s="406">
        <v>41</v>
      </c>
      <c r="B44" s="416" t="s">
        <v>113</v>
      </c>
      <c r="C44" s="416" t="s">
        <v>122</v>
      </c>
      <c r="D44" s="417" t="s">
        <v>1128</v>
      </c>
      <c r="E44" s="416" t="s">
        <v>141</v>
      </c>
      <c r="F44" s="595">
        <v>36</v>
      </c>
      <c r="G44" s="577">
        <v>1963</v>
      </c>
      <c r="H44" s="577">
        <v>1</v>
      </c>
      <c r="I44" s="577">
        <v>1.1100000000000001</v>
      </c>
    </row>
    <row r="45" spans="1:9" ht="21" customHeight="1">
      <c r="A45" s="406">
        <v>42</v>
      </c>
      <c r="B45" s="416" t="s">
        <v>113</v>
      </c>
      <c r="C45" s="416" t="s">
        <v>119</v>
      </c>
      <c r="D45" s="417" t="s">
        <v>1129</v>
      </c>
      <c r="E45" s="416" t="s">
        <v>143</v>
      </c>
      <c r="F45" s="595">
        <v>74</v>
      </c>
      <c r="G45" s="577">
        <v>1960</v>
      </c>
      <c r="H45" s="577">
        <v>2</v>
      </c>
      <c r="I45" s="577">
        <v>1.1399999999999999</v>
      </c>
    </row>
    <row r="46" spans="1:9" ht="21" customHeight="1">
      <c r="A46" s="406">
        <v>43</v>
      </c>
      <c r="B46" s="416" t="s">
        <v>113</v>
      </c>
      <c r="C46" s="416" t="s">
        <v>128</v>
      </c>
      <c r="D46" s="417" t="s">
        <v>1130</v>
      </c>
      <c r="E46" s="416" t="s">
        <v>145</v>
      </c>
      <c r="F46" s="595">
        <v>16</v>
      </c>
      <c r="G46" s="577">
        <v>1964</v>
      </c>
      <c r="H46" s="577">
        <v>2</v>
      </c>
      <c r="I46" s="594">
        <v>1.1000000000000001</v>
      </c>
    </row>
    <row r="47" spans="1:9" ht="21" customHeight="1">
      <c r="A47" s="406">
        <v>44</v>
      </c>
      <c r="B47" s="427" t="s">
        <v>170</v>
      </c>
      <c r="C47" s="427" t="s">
        <v>171</v>
      </c>
      <c r="D47" s="427" t="s">
        <v>1131</v>
      </c>
      <c r="E47" s="493">
        <v>27100301501</v>
      </c>
      <c r="F47" s="596">
        <v>49</v>
      </c>
      <c r="G47" s="596">
        <v>1990</v>
      </c>
      <c r="H47" s="596">
        <v>1</v>
      </c>
      <c r="I47" s="597">
        <v>2.3606400000000001</v>
      </c>
    </row>
    <row r="48" spans="1:9" ht="21" customHeight="1">
      <c r="A48" s="406">
        <v>45</v>
      </c>
      <c r="B48" s="427" t="s">
        <v>170</v>
      </c>
      <c r="C48" s="427" t="s">
        <v>171</v>
      </c>
      <c r="D48" s="427" t="s">
        <v>173</v>
      </c>
      <c r="E48" s="493">
        <v>27100300901</v>
      </c>
      <c r="F48" s="596">
        <v>68</v>
      </c>
      <c r="G48" s="596">
        <v>1988</v>
      </c>
      <c r="H48" s="596">
        <v>2</v>
      </c>
      <c r="I48" s="597">
        <v>4.2943600000000002</v>
      </c>
    </row>
    <row r="49" spans="1:9" ht="21" customHeight="1">
      <c r="A49" s="406">
        <v>46</v>
      </c>
      <c r="B49" s="427" t="s">
        <v>170</v>
      </c>
      <c r="C49" s="427" t="s">
        <v>174</v>
      </c>
      <c r="D49" s="427" t="s">
        <v>175</v>
      </c>
      <c r="E49" s="493">
        <v>27100505701</v>
      </c>
      <c r="F49" s="598">
        <v>34</v>
      </c>
      <c r="G49" s="596">
        <v>1963</v>
      </c>
      <c r="H49" s="596">
        <v>1</v>
      </c>
      <c r="I49" s="597">
        <v>2.3600699999999999</v>
      </c>
    </row>
    <row r="50" spans="1:9" ht="21" customHeight="1">
      <c r="A50" s="406">
        <v>47</v>
      </c>
      <c r="B50" s="427" t="s">
        <v>170</v>
      </c>
      <c r="C50" s="427" t="s">
        <v>176</v>
      </c>
      <c r="D50" s="427" t="s">
        <v>177</v>
      </c>
      <c r="E50" s="493">
        <v>27100407601</v>
      </c>
      <c r="F50" s="596">
        <v>27</v>
      </c>
      <c r="G50" s="596">
        <v>1985</v>
      </c>
      <c r="H50" s="596">
        <v>1</v>
      </c>
      <c r="I50" s="597">
        <v>1.81</v>
      </c>
    </row>
    <row r="51" spans="1:9" ht="21" customHeight="1">
      <c r="A51" s="406">
        <v>48</v>
      </c>
      <c r="B51" s="427" t="s">
        <v>170</v>
      </c>
      <c r="C51" s="427" t="s">
        <v>178</v>
      </c>
      <c r="D51" s="427" t="s">
        <v>179</v>
      </c>
      <c r="E51" s="493">
        <v>27100600402</v>
      </c>
      <c r="F51" s="596">
        <v>128</v>
      </c>
      <c r="G51" s="596">
        <v>1989</v>
      </c>
      <c r="H51" s="596">
        <v>2</v>
      </c>
      <c r="I51" s="597">
        <v>1.97</v>
      </c>
    </row>
    <row r="52" spans="1:9" ht="21" customHeight="1">
      <c r="A52" s="406">
        <v>49</v>
      </c>
      <c r="B52" s="427" t="s">
        <v>170</v>
      </c>
      <c r="C52" s="427" t="s">
        <v>178</v>
      </c>
      <c r="D52" s="427" t="s">
        <v>1132</v>
      </c>
      <c r="E52" s="493">
        <v>27100600501</v>
      </c>
      <c r="F52" s="596">
        <v>110</v>
      </c>
      <c r="G52" s="596">
        <v>1955</v>
      </c>
      <c r="H52" s="596">
        <v>1</v>
      </c>
      <c r="I52" s="597">
        <v>1.29</v>
      </c>
    </row>
    <row r="53" spans="1:9" ht="21" customHeight="1">
      <c r="A53" s="406">
        <v>50</v>
      </c>
      <c r="B53" s="427" t="s">
        <v>170</v>
      </c>
      <c r="C53" s="427" t="s">
        <v>181</v>
      </c>
      <c r="D53" s="427" t="s">
        <v>182</v>
      </c>
      <c r="E53" s="493">
        <v>27100712001</v>
      </c>
      <c r="F53" s="596">
        <v>25</v>
      </c>
      <c r="G53" s="596">
        <v>2010</v>
      </c>
      <c r="H53" s="596">
        <v>2</v>
      </c>
      <c r="I53" s="597">
        <v>1.40341</v>
      </c>
    </row>
    <row r="54" spans="1:9" ht="21" customHeight="1">
      <c r="A54" s="406">
        <v>51</v>
      </c>
      <c r="B54" s="416" t="s">
        <v>205</v>
      </c>
      <c r="C54" s="416" t="s">
        <v>1133</v>
      </c>
      <c r="D54" s="417" t="s">
        <v>192</v>
      </c>
      <c r="E54" s="416">
        <v>27040212102</v>
      </c>
      <c r="F54" s="577">
        <v>73</v>
      </c>
      <c r="G54" s="577">
        <v>2</v>
      </c>
      <c r="H54" s="577">
        <v>1974</v>
      </c>
      <c r="I54" s="594">
        <v>2.0241600000000002</v>
      </c>
    </row>
    <row r="55" spans="1:9" ht="21" customHeight="1">
      <c r="A55" s="406">
        <v>52</v>
      </c>
      <c r="B55" s="416" t="s">
        <v>205</v>
      </c>
      <c r="C55" s="416" t="s">
        <v>1134</v>
      </c>
      <c r="D55" s="417" t="s">
        <v>194</v>
      </c>
      <c r="E55" s="416">
        <v>27041202605</v>
      </c>
      <c r="F55" s="577">
        <v>17</v>
      </c>
      <c r="G55" s="577">
        <v>2</v>
      </c>
      <c r="H55" s="577">
        <v>1978</v>
      </c>
      <c r="I55" s="594">
        <v>1.5659700000000001</v>
      </c>
    </row>
    <row r="56" spans="1:9" ht="21" customHeight="1">
      <c r="A56" s="406">
        <v>53</v>
      </c>
      <c r="B56" s="416" t="s">
        <v>205</v>
      </c>
      <c r="C56" s="416" t="s">
        <v>1135</v>
      </c>
      <c r="D56" s="417" t="s">
        <v>196</v>
      </c>
      <c r="E56" s="416">
        <v>27041104101</v>
      </c>
      <c r="F56" s="577">
        <v>45</v>
      </c>
      <c r="G56" s="577">
        <v>2</v>
      </c>
      <c r="H56" s="577">
        <v>1971</v>
      </c>
      <c r="I56" s="594">
        <v>2.7492100000000002</v>
      </c>
    </row>
    <row r="57" spans="1:9" ht="21" customHeight="1">
      <c r="A57" s="406">
        <v>54</v>
      </c>
      <c r="B57" s="416" t="s">
        <v>205</v>
      </c>
      <c r="C57" s="416" t="s">
        <v>1135</v>
      </c>
      <c r="D57" s="417" t="s">
        <v>197</v>
      </c>
      <c r="E57" s="416">
        <v>27041106901</v>
      </c>
      <c r="F57" s="577">
        <v>55</v>
      </c>
      <c r="G57" s="577">
        <v>3</v>
      </c>
      <c r="H57" s="577">
        <v>1967</v>
      </c>
      <c r="I57" s="594">
        <v>0</v>
      </c>
    </row>
    <row r="58" spans="1:9" ht="21" customHeight="1">
      <c r="A58" s="406">
        <v>55</v>
      </c>
      <c r="B58" s="416" t="s">
        <v>205</v>
      </c>
      <c r="C58" s="416" t="s">
        <v>1135</v>
      </c>
      <c r="D58" s="417" t="s">
        <v>198</v>
      </c>
      <c r="E58" s="416">
        <v>27041101901</v>
      </c>
      <c r="F58" s="577">
        <v>137</v>
      </c>
      <c r="G58" s="577">
        <v>1</v>
      </c>
      <c r="H58" s="577">
        <v>1973</v>
      </c>
      <c r="I58" s="594">
        <v>1.2030700000000001</v>
      </c>
    </row>
    <row r="59" spans="1:9" ht="21" customHeight="1">
      <c r="A59" s="406">
        <v>56</v>
      </c>
      <c r="B59" s="416" t="s">
        <v>205</v>
      </c>
      <c r="C59" s="416" t="s">
        <v>1136</v>
      </c>
      <c r="D59" s="417" t="s">
        <v>200</v>
      </c>
      <c r="E59" s="416">
        <v>27041003601</v>
      </c>
      <c r="F59" s="577">
        <v>60</v>
      </c>
      <c r="G59" s="577">
        <v>1</v>
      </c>
      <c r="H59" s="577">
        <v>1972</v>
      </c>
      <c r="I59" s="594">
        <v>0.64081999999999995</v>
      </c>
    </row>
    <row r="60" spans="1:9" ht="21" customHeight="1">
      <c r="A60" s="406">
        <v>57</v>
      </c>
      <c r="B60" s="416" t="s">
        <v>205</v>
      </c>
      <c r="C60" s="416" t="s">
        <v>1136</v>
      </c>
      <c r="D60" s="417" t="s">
        <v>201</v>
      </c>
      <c r="E60" s="416">
        <v>27041009801</v>
      </c>
      <c r="F60" s="577">
        <v>54</v>
      </c>
      <c r="G60" s="577">
        <v>1</v>
      </c>
      <c r="H60" s="577">
        <v>1962</v>
      </c>
      <c r="I60" s="594">
        <v>1.3734999999999999</v>
      </c>
    </row>
    <row r="61" spans="1:9" ht="21" customHeight="1">
      <c r="A61" s="406">
        <v>58</v>
      </c>
      <c r="B61" s="416" t="s">
        <v>205</v>
      </c>
      <c r="C61" s="416" t="s">
        <v>1137</v>
      </c>
      <c r="D61" s="417" t="s">
        <v>203</v>
      </c>
      <c r="E61" s="416">
        <v>27040705303</v>
      </c>
      <c r="F61" s="577">
        <v>11</v>
      </c>
      <c r="G61" s="577">
        <v>2</v>
      </c>
      <c r="H61" s="577">
        <v>1969</v>
      </c>
      <c r="I61" s="594">
        <v>3.6971500000000002</v>
      </c>
    </row>
    <row r="62" spans="1:9" ht="21" customHeight="1">
      <c r="A62" s="406">
        <v>59</v>
      </c>
      <c r="B62" s="416" t="s">
        <v>216</v>
      </c>
      <c r="C62" s="416" t="s">
        <v>217</v>
      </c>
      <c r="D62" s="417" t="s">
        <v>218</v>
      </c>
      <c r="E62" s="416">
        <v>27131110201</v>
      </c>
      <c r="F62" s="577">
        <v>21</v>
      </c>
      <c r="G62" s="577">
        <v>1988</v>
      </c>
      <c r="H62" s="577">
        <v>1</v>
      </c>
      <c r="I62" s="594">
        <v>1.43</v>
      </c>
    </row>
    <row r="63" spans="1:9" ht="21" customHeight="1">
      <c r="A63" s="406">
        <v>60</v>
      </c>
      <c r="B63" s="416" t="s">
        <v>216</v>
      </c>
      <c r="C63" s="416" t="s">
        <v>219</v>
      </c>
      <c r="D63" s="417" t="s">
        <v>220</v>
      </c>
      <c r="E63" s="416">
        <v>27130303601</v>
      </c>
      <c r="F63" s="577">
        <v>118</v>
      </c>
      <c r="G63" s="577">
        <v>1986</v>
      </c>
      <c r="H63" s="577">
        <v>1</v>
      </c>
      <c r="I63" s="594">
        <v>1.58</v>
      </c>
    </row>
    <row r="64" spans="1:9" ht="21" customHeight="1">
      <c r="A64" s="406">
        <v>61</v>
      </c>
      <c r="B64" s="416" t="s">
        <v>216</v>
      </c>
      <c r="C64" s="416" t="s">
        <v>216</v>
      </c>
      <c r="D64" s="417" t="s">
        <v>222</v>
      </c>
      <c r="E64" s="416">
        <v>27130112701</v>
      </c>
      <c r="F64" s="577">
        <v>14</v>
      </c>
      <c r="G64" s="577">
        <v>1994</v>
      </c>
      <c r="H64" s="577">
        <v>1</v>
      </c>
      <c r="I64" s="594">
        <v>1.79</v>
      </c>
    </row>
    <row r="65" spans="1:11" ht="21" customHeight="1">
      <c r="A65" s="406">
        <v>62</v>
      </c>
      <c r="B65" s="416" t="s">
        <v>216</v>
      </c>
      <c r="C65" s="416" t="s">
        <v>219</v>
      </c>
      <c r="D65" s="417" t="s">
        <v>223</v>
      </c>
      <c r="E65" s="416">
        <v>27130304001</v>
      </c>
      <c r="F65" s="577">
        <v>14</v>
      </c>
      <c r="G65" s="577">
        <v>1990</v>
      </c>
      <c r="H65" s="577">
        <v>1</v>
      </c>
      <c r="I65" s="594">
        <v>2.2799999999999998</v>
      </c>
    </row>
    <row r="66" spans="1:11" ht="21" customHeight="1">
      <c r="A66" s="406">
        <v>63</v>
      </c>
      <c r="B66" s="416" t="s">
        <v>216</v>
      </c>
      <c r="C66" s="416" t="s">
        <v>216</v>
      </c>
      <c r="D66" s="417" t="s">
        <v>224</v>
      </c>
      <c r="E66" s="416">
        <v>27130313801</v>
      </c>
      <c r="F66" s="577">
        <v>58</v>
      </c>
      <c r="G66" s="577">
        <v>1992</v>
      </c>
      <c r="H66" s="577">
        <v>1</v>
      </c>
      <c r="I66" s="594">
        <v>1.36</v>
      </c>
    </row>
    <row r="67" spans="1:11" ht="21" customHeight="1">
      <c r="A67" s="406">
        <v>64</v>
      </c>
      <c r="B67" s="416" t="s">
        <v>216</v>
      </c>
      <c r="C67" s="416" t="s">
        <v>216</v>
      </c>
      <c r="D67" s="417" t="s">
        <v>225</v>
      </c>
      <c r="E67" s="416">
        <v>27130106401</v>
      </c>
      <c r="F67" s="577">
        <v>21</v>
      </c>
      <c r="G67" s="577">
        <v>1993</v>
      </c>
      <c r="H67" s="577">
        <v>1</v>
      </c>
      <c r="I67" s="594">
        <v>1.27</v>
      </c>
    </row>
    <row r="68" spans="1:11" ht="21" customHeight="1">
      <c r="A68" s="406">
        <v>65</v>
      </c>
      <c r="B68" s="416" t="s">
        <v>216</v>
      </c>
      <c r="C68" s="416" t="s">
        <v>217</v>
      </c>
      <c r="D68" s="417" t="s">
        <v>226</v>
      </c>
      <c r="E68" s="416">
        <v>27131105201</v>
      </c>
      <c r="F68" s="577">
        <v>8</v>
      </c>
      <c r="G68" s="577">
        <v>1988</v>
      </c>
      <c r="H68" s="577">
        <v>1</v>
      </c>
      <c r="I68" s="594">
        <v>0.64</v>
      </c>
    </row>
    <row r="69" spans="1:11" s="494" customFormat="1" ht="21" customHeight="1">
      <c r="A69" s="406">
        <v>66</v>
      </c>
      <c r="B69" s="416" t="s">
        <v>216</v>
      </c>
      <c r="C69" s="416" t="s">
        <v>217</v>
      </c>
      <c r="D69" s="417" t="s">
        <v>228</v>
      </c>
      <c r="E69" s="416">
        <v>27131104801</v>
      </c>
      <c r="F69" s="577">
        <v>33</v>
      </c>
      <c r="G69" s="577">
        <v>1994</v>
      </c>
      <c r="H69" s="577">
        <v>1</v>
      </c>
      <c r="I69" s="594">
        <v>1.35</v>
      </c>
      <c r="J69" s="405"/>
      <c r="K69" s="405"/>
    </row>
    <row r="70" spans="1:11" ht="21" customHeight="1">
      <c r="A70" s="406">
        <v>67</v>
      </c>
      <c r="B70" s="416" t="s">
        <v>216</v>
      </c>
      <c r="C70" s="416" t="s">
        <v>219</v>
      </c>
      <c r="D70" s="417" t="s">
        <v>229</v>
      </c>
      <c r="E70" s="416">
        <v>27130108601</v>
      </c>
      <c r="F70" s="577">
        <v>32</v>
      </c>
      <c r="G70" s="577">
        <v>1990</v>
      </c>
      <c r="H70" s="577">
        <v>2</v>
      </c>
      <c r="I70" s="594">
        <v>2.5299999999999998</v>
      </c>
    </row>
    <row r="71" spans="1:11" ht="21" customHeight="1">
      <c r="A71" s="406">
        <v>68</v>
      </c>
      <c r="B71" s="416" t="s">
        <v>216</v>
      </c>
      <c r="C71" s="416" t="s">
        <v>216</v>
      </c>
      <c r="D71" s="417" t="s">
        <v>230</v>
      </c>
      <c r="E71" s="416">
        <v>27130107201</v>
      </c>
      <c r="F71" s="577">
        <v>95</v>
      </c>
      <c r="G71" s="577">
        <v>1982</v>
      </c>
      <c r="H71" s="577">
        <v>2</v>
      </c>
      <c r="I71" s="594">
        <v>2.0499999999999998</v>
      </c>
    </row>
    <row r="72" spans="1:11" ht="21" customHeight="1">
      <c r="A72" s="406">
        <v>69</v>
      </c>
      <c r="B72" s="427" t="s">
        <v>247</v>
      </c>
      <c r="C72" s="427" t="s">
        <v>247</v>
      </c>
      <c r="D72" s="495" t="s">
        <v>1138</v>
      </c>
      <c r="E72" s="495">
        <v>27020108601</v>
      </c>
      <c r="F72" s="599">
        <v>43</v>
      </c>
      <c r="G72" s="599">
        <v>1956</v>
      </c>
      <c r="H72" s="599">
        <v>1</v>
      </c>
      <c r="I72" s="600">
        <v>0.82</v>
      </c>
    </row>
    <row r="73" spans="1:11" ht="21" customHeight="1">
      <c r="A73" s="406">
        <v>70</v>
      </c>
      <c r="B73" s="427" t="s">
        <v>247</v>
      </c>
      <c r="C73" s="427" t="s">
        <v>247</v>
      </c>
      <c r="D73" s="495" t="s">
        <v>1139</v>
      </c>
      <c r="E73" s="495">
        <v>27020115701</v>
      </c>
      <c r="F73" s="599">
        <v>49</v>
      </c>
      <c r="G73" s="599">
        <v>1943</v>
      </c>
      <c r="H73" s="599">
        <v>3</v>
      </c>
      <c r="I73" s="600">
        <v>2.02</v>
      </c>
    </row>
    <row r="74" spans="1:11" ht="21" customHeight="1">
      <c r="A74" s="406">
        <v>71</v>
      </c>
      <c r="B74" s="427" t="s">
        <v>247</v>
      </c>
      <c r="C74" s="427" t="s">
        <v>252</v>
      </c>
      <c r="D74" s="495" t="s">
        <v>1140</v>
      </c>
      <c r="E74" s="495">
        <v>27020221701</v>
      </c>
      <c r="F74" s="599">
        <v>126</v>
      </c>
      <c r="G74" s="599">
        <v>1980</v>
      </c>
      <c r="H74" s="599">
        <v>3</v>
      </c>
      <c r="I74" s="601">
        <v>1.61</v>
      </c>
    </row>
    <row r="75" spans="1:11" ht="21" customHeight="1">
      <c r="A75" s="406">
        <v>72</v>
      </c>
      <c r="B75" s="427" t="s">
        <v>247</v>
      </c>
      <c r="C75" s="427" t="s">
        <v>252</v>
      </c>
      <c r="D75" s="495" t="s">
        <v>1141</v>
      </c>
      <c r="E75" s="495">
        <v>27020209101</v>
      </c>
      <c r="F75" s="599">
        <v>135</v>
      </c>
      <c r="G75" s="599">
        <v>1954</v>
      </c>
      <c r="H75" s="599">
        <v>2</v>
      </c>
      <c r="I75" s="601">
        <v>2.1</v>
      </c>
    </row>
    <row r="76" spans="1:11" ht="21" customHeight="1">
      <c r="A76" s="406">
        <v>73</v>
      </c>
      <c r="B76" s="427" t="s">
        <v>247</v>
      </c>
      <c r="C76" s="427" t="s">
        <v>252</v>
      </c>
      <c r="D76" s="495" t="s">
        <v>1142</v>
      </c>
      <c r="E76" s="495">
        <v>27020207901</v>
      </c>
      <c r="F76" s="599">
        <v>38</v>
      </c>
      <c r="G76" s="599">
        <v>1973</v>
      </c>
      <c r="H76" s="599">
        <v>1</v>
      </c>
      <c r="I76" s="601">
        <v>1</v>
      </c>
    </row>
    <row r="77" spans="1:11" ht="21" customHeight="1">
      <c r="A77" s="406">
        <v>74</v>
      </c>
      <c r="B77" s="427" t="s">
        <v>247</v>
      </c>
      <c r="C77" s="427" t="s">
        <v>252</v>
      </c>
      <c r="D77" s="495" t="s">
        <v>1143</v>
      </c>
      <c r="E77" s="495">
        <v>27020211801</v>
      </c>
      <c r="F77" s="599">
        <v>83</v>
      </c>
      <c r="G77" s="599">
        <v>1956</v>
      </c>
      <c r="H77" s="599">
        <v>3</v>
      </c>
      <c r="I77" s="601">
        <v>1.33</v>
      </c>
    </row>
    <row r="78" spans="1:11" ht="21" customHeight="1">
      <c r="A78" s="406">
        <v>75</v>
      </c>
      <c r="B78" s="427" t="s">
        <v>247</v>
      </c>
      <c r="C78" s="427" t="s">
        <v>257</v>
      </c>
      <c r="D78" s="495" t="s">
        <v>1144</v>
      </c>
      <c r="E78" s="496">
        <v>27020303702</v>
      </c>
      <c r="F78" s="599">
        <v>99</v>
      </c>
      <c r="G78" s="599">
        <v>1969</v>
      </c>
      <c r="H78" s="599">
        <v>2</v>
      </c>
      <c r="I78" s="594">
        <v>2.71</v>
      </c>
    </row>
    <row r="79" spans="1:11" ht="21" customHeight="1">
      <c r="A79" s="406">
        <v>76</v>
      </c>
      <c r="B79" s="427" t="s">
        <v>247</v>
      </c>
      <c r="C79" s="427" t="s">
        <v>257</v>
      </c>
      <c r="D79" s="495" t="s">
        <v>1145</v>
      </c>
      <c r="E79" s="496">
        <v>27020312001</v>
      </c>
      <c r="F79" s="599">
        <v>43</v>
      </c>
      <c r="G79" s="599">
        <v>1956</v>
      </c>
      <c r="H79" s="599">
        <v>2</v>
      </c>
      <c r="I79" s="594">
        <v>2.68</v>
      </c>
    </row>
    <row r="80" spans="1:11" ht="21" customHeight="1">
      <c r="A80" s="406">
        <v>77</v>
      </c>
      <c r="B80" s="427" t="s">
        <v>247</v>
      </c>
      <c r="C80" s="427" t="s">
        <v>260</v>
      </c>
      <c r="D80" s="495" t="s">
        <v>1146</v>
      </c>
      <c r="E80" s="496">
        <v>27020402201</v>
      </c>
      <c r="F80" s="599">
        <v>72</v>
      </c>
      <c r="G80" s="599">
        <v>1993</v>
      </c>
      <c r="H80" s="602">
        <v>2</v>
      </c>
      <c r="I80" s="597">
        <v>1.59</v>
      </c>
    </row>
    <row r="81" spans="1:9" ht="21" customHeight="1">
      <c r="A81" s="406">
        <v>78</v>
      </c>
      <c r="B81" s="427" t="s">
        <v>247</v>
      </c>
      <c r="C81" s="427" t="s">
        <v>260</v>
      </c>
      <c r="D81" s="495" t="s">
        <v>1147</v>
      </c>
      <c r="E81" s="496">
        <v>27020403801</v>
      </c>
      <c r="F81" s="599">
        <v>69</v>
      </c>
      <c r="G81" s="599">
        <v>1956</v>
      </c>
      <c r="H81" s="602">
        <v>2</v>
      </c>
      <c r="I81" s="597">
        <v>1.288</v>
      </c>
    </row>
    <row r="82" spans="1:9" ht="21" customHeight="1">
      <c r="A82" s="406">
        <v>79</v>
      </c>
      <c r="B82" s="427" t="s">
        <v>247</v>
      </c>
      <c r="C82" s="427" t="s">
        <v>260</v>
      </c>
      <c r="D82" s="495" t="s">
        <v>1148</v>
      </c>
      <c r="E82" s="496">
        <v>27020408001</v>
      </c>
      <c r="F82" s="603">
        <v>82</v>
      </c>
      <c r="G82" s="603">
        <v>1983</v>
      </c>
      <c r="H82" s="602">
        <v>2</v>
      </c>
      <c r="I82" s="597">
        <v>1.625</v>
      </c>
    </row>
    <row r="83" spans="1:9" ht="21" customHeight="1">
      <c r="A83" s="406">
        <v>80</v>
      </c>
      <c r="B83" s="433" t="s">
        <v>271</v>
      </c>
      <c r="C83" s="416" t="s">
        <v>272</v>
      </c>
      <c r="D83" s="434" t="s">
        <v>1149</v>
      </c>
      <c r="E83" s="497">
        <v>27120500701</v>
      </c>
      <c r="F83" s="591">
        <v>23</v>
      </c>
      <c r="G83" s="604">
        <v>1983</v>
      </c>
      <c r="H83" s="604">
        <v>1</v>
      </c>
      <c r="I83" s="591">
        <v>1.56</v>
      </c>
    </row>
    <row r="84" spans="1:9" ht="21" customHeight="1">
      <c r="A84" s="406">
        <v>81</v>
      </c>
      <c r="B84" s="433" t="s">
        <v>271</v>
      </c>
      <c r="C84" s="416" t="s">
        <v>274</v>
      </c>
      <c r="D84" s="434" t="s">
        <v>1150</v>
      </c>
      <c r="E84" s="497">
        <v>27120905301</v>
      </c>
      <c r="F84" s="591">
        <v>105</v>
      </c>
      <c r="G84" s="604">
        <v>1970</v>
      </c>
      <c r="H84" s="604">
        <v>2</v>
      </c>
      <c r="I84" s="591" t="s">
        <v>1311</v>
      </c>
    </row>
    <row r="85" spans="1:9" ht="21" customHeight="1">
      <c r="A85" s="406">
        <v>82</v>
      </c>
      <c r="B85" s="433" t="s">
        <v>271</v>
      </c>
      <c r="C85" s="416" t="s">
        <v>276</v>
      </c>
      <c r="D85" s="434" t="s">
        <v>1151</v>
      </c>
      <c r="E85" s="497">
        <v>27121012201</v>
      </c>
      <c r="F85" s="591">
        <v>18</v>
      </c>
      <c r="G85" s="604">
        <v>1980</v>
      </c>
      <c r="H85" s="604">
        <v>1</v>
      </c>
      <c r="I85" s="591">
        <v>1.43</v>
      </c>
    </row>
    <row r="86" spans="1:9" ht="21" customHeight="1">
      <c r="A86" s="406">
        <v>83</v>
      </c>
      <c r="B86" s="417" t="s">
        <v>287</v>
      </c>
      <c r="C86" s="417" t="s">
        <v>287</v>
      </c>
      <c r="D86" s="437" t="s">
        <v>1152</v>
      </c>
      <c r="E86" s="498">
        <v>27110411101</v>
      </c>
      <c r="F86" s="605">
        <v>27</v>
      </c>
      <c r="G86" s="605">
        <v>1965</v>
      </c>
      <c r="H86" s="605">
        <v>1</v>
      </c>
      <c r="I86" s="606">
        <v>1.79</v>
      </c>
    </row>
    <row r="87" spans="1:9" ht="21" customHeight="1">
      <c r="A87" s="406">
        <v>84</v>
      </c>
      <c r="B87" s="417" t="s">
        <v>287</v>
      </c>
      <c r="C87" s="417" t="s">
        <v>289</v>
      </c>
      <c r="D87" s="499" t="s">
        <v>1153</v>
      </c>
      <c r="E87" s="417">
        <v>27110813301</v>
      </c>
      <c r="F87" s="605">
        <v>24</v>
      </c>
      <c r="G87" s="605">
        <v>1989</v>
      </c>
      <c r="H87" s="605">
        <v>1</v>
      </c>
      <c r="I87" s="606">
        <v>2.27</v>
      </c>
    </row>
    <row r="88" spans="1:9" ht="28.5" customHeight="1">
      <c r="A88" s="406">
        <v>85</v>
      </c>
      <c r="B88" s="417" t="s">
        <v>287</v>
      </c>
      <c r="C88" s="417" t="s">
        <v>291</v>
      </c>
      <c r="D88" s="499" t="s">
        <v>1154</v>
      </c>
      <c r="E88" s="498">
        <v>27110706105</v>
      </c>
      <c r="F88" s="605">
        <v>145</v>
      </c>
      <c r="G88" s="605">
        <v>1988</v>
      </c>
      <c r="H88" s="605">
        <v>1</v>
      </c>
      <c r="I88" s="606">
        <v>2.1</v>
      </c>
    </row>
    <row r="89" spans="1:9" ht="21" customHeight="1">
      <c r="A89" s="406">
        <v>86</v>
      </c>
      <c r="B89" s="417" t="s">
        <v>287</v>
      </c>
      <c r="C89" s="417" t="s">
        <v>293</v>
      </c>
      <c r="D89" s="437" t="s">
        <v>1155</v>
      </c>
      <c r="E89" s="498">
        <v>27110502401</v>
      </c>
      <c r="F89" s="605">
        <v>42</v>
      </c>
      <c r="G89" s="605">
        <v>1998</v>
      </c>
      <c r="H89" s="605">
        <v>1</v>
      </c>
      <c r="I89" s="606">
        <v>1.71</v>
      </c>
    </row>
    <row r="90" spans="1:9" ht="21" customHeight="1">
      <c r="A90" s="406">
        <v>87</v>
      </c>
      <c r="B90" s="417" t="s">
        <v>287</v>
      </c>
      <c r="C90" s="417" t="s">
        <v>295</v>
      </c>
      <c r="D90" s="437" t="s">
        <v>1156</v>
      </c>
      <c r="E90" s="498">
        <v>27110301501</v>
      </c>
      <c r="F90" s="605">
        <v>45</v>
      </c>
      <c r="G90" s="605">
        <v>1985</v>
      </c>
      <c r="H90" s="605">
        <v>1</v>
      </c>
      <c r="I90" s="606">
        <v>2.12</v>
      </c>
    </row>
    <row r="91" spans="1:9" ht="30" customHeight="1">
      <c r="A91" s="406">
        <v>88</v>
      </c>
      <c r="B91" s="417" t="s">
        <v>287</v>
      </c>
      <c r="C91" s="417" t="s">
        <v>297</v>
      </c>
      <c r="D91" s="437" t="s">
        <v>1157</v>
      </c>
      <c r="E91" s="498">
        <v>27110603601</v>
      </c>
      <c r="F91" s="605">
        <v>18</v>
      </c>
      <c r="G91" s="605">
        <v>2003</v>
      </c>
      <c r="H91" s="605">
        <v>1</v>
      </c>
      <c r="I91" s="606">
        <v>2.13</v>
      </c>
    </row>
    <row r="92" spans="1:9" ht="24" customHeight="1">
      <c r="A92" s="406">
        <v>89</v>
      </c>
      <c r="B92" s="417" t="s">
        <v>287</v>
      </c>
      <c r="C92" s="417" t="s">
        <v>289</v>
      </c>
      <c r="D92" s="437" t="s">
        <v>1158</v>
      </c>
      <c r="E92" s="498">
        <v>27110808501</v>
      </c>
      <c r="F92" s="605">
        <v>47</v>
      </c>
      <c r="G92" s="605">
        <v>1999</v>
      </c>
      <c r="H92" s="605">
        <v>1</v>
      </c>
      <c r="I92" s="606">
        <v>2.0699999999999998</v>
      </c>
    </row>
    <row r="93" spans="1:9" ht="21" customHeight="1">
      <c r="A93" s="406">
        <v>90</v>
      </c>
      <c r="B93" s="417" t="s">
        <v>287</v>
      </c>
      <c r="C93" s="417" t="s">
        <v>300</v>
      </c>
      <c r="D93" s="500" t="s">
        <v>1159</v>
      </c>
      <c r="E93" s="501">
        <v>27110111101</v>
      </c>
      <c r="F93" s="605">
        <v>60</v>
      </c>
      <c r="G93" s="605">
        <v>1991</v>
      </c>
      <c r="H93" s="605">
        <v>2</v>
      </c>
      <c r="I93" s="606">
        <v>3.15</v>
      </c>
    </row>
    <row r="94" spans="1:9" ht="21" customHeight="1">
      <c r="A94" s="406">
        <v>91</v>
      </c>
      <c r="B94" s="417" t="s">
        <v>287</v>
      </c>
      <c r="C94" s="417" t="s">
        <v>302</v>
      </c>
      <c r="D94" s="437" t="s">
        <v>1160</v>
      </c>
      <c r="E94" s="502">
        <v>27110411201</v>
      </c>
      <c r="F94" s="605">
        <v>24</v>
      </c>
      <c r="G94" s="605">
        <v>1986</v>
      </c>
      <c r="H94" s="605">
        <v>1</v>
      </c>
      <c r="I94" s="606">
        <v>2.1</v>
      </c>
    </row>
    <row r="95" spans="1:9" ht="21" customHeight="1">
      <c r="A95" s="406">
        <v>92</v>
      </c>
      <c r="B95" s="417" t="s">
        <v>287</v>
      </c>
      <c r="C95" s="417" t="s">
        <v>293</v>
      </c>
      <c r="D95" s="503" t="s">
        <v>1312</v>
      </c>
      <c r="E95" s="504">
        <v>27110502301</v>
      </c>
      <c r="F95" s="605">
        <v>48</v>
      </c>
      <c r="G95" s="605">
        <v>1995</v>
      </c>
      <c r="H95" s="606">
        <v>1</v>
      </c>
      <c r="I95" s="607">
        <v>1.69</v>
      </c>
    </row>
    <row r="96" spans="1:9" ht="21" customHeight="1">
      <c r="A96" s="406">
        <v>93</v>
      </c>
      <c r="B96" s="416" t="s">
        <v>312</v>
      </c>
      <c r="C96" s="416" t="s">
        <v>312</v>
      </c>
      <c r="D96" s="417" t="s">
        <v>1161</v>
      </c>
      <c r="E96" s="416">
        <v>27160109401</v>
      </c>
      <c r="F96" s="577">
        <v>66</v>
      </c>
      <c r="G96" s="577">
        <v>1995</v>
      </c>
      <c r="H96" s="577">
        <v>2</v>
      </c>
      <c r="I96" s="594">
        <v>1.9750000000000001</v>
      </c>
    </row>
    <row r="97" spans="1:9" ht="21" customHeight="1">
      <c r="A97" s="406">
        <v>94</v>
      </c>
      <c r="B97" s="416" t="s">
        <v>312</v>
      </c>
      <c r="C97" s="416" t="s">
        <v>312</v>
      </c>
      <c r="D97" s="417" t="s">
        <v>1162</v>
      </c>
      <c r="E97" s="416">
        <v>27160103501</v>
      </c>
      <c r="F97" s="577">
        <v>118</v>
      </c>
      <c r="G97" s="577">
        <v>1996</v>
      </c>
      <c r="H97" s="577">
        <v>1</v>
      </c>
      <c r="I97" s="594">
        <v>1.923</v>
      </c>
    </row>
    <row r="98" spans="1:9" ht="21" customHeight="1">
      <c r="A98" s="406">
        <v>95</v>
      </c>
      <c r="B98" s="416" t="s">
        <v>312</v>
      </c>
      <c r="C98" s="416" t="s">
        <v>315</v>
      </c>
      <c r="D98" s="417" t="s">
        <v>1163</v>
      </c>
      <c r="E98" s="416">
        <v>27160308701</v>
      </c>
      <c r="F98" s="577">
        <v>38</v>
      </c>
      <c r="G98" s="577">
        <v>1997</v>
      </c>
      <c r="H98" s="577">
        <v>2</v>
      </c>
      <c r="I98" s="594">
        <v>2.7243599999999999</v>
      </c>
    </row>
    <row r="99" spans="1:9" ht="21" customHeight="1">
      <c r="A99" s="406">
        <v>96</v>
      </c>
      <c r="B99" s="416" t="s">
        <v>312</v>
      </c>
      <c r="C99" s="416" t="s">
        <v>312</v>
      </c>
      <c r="D99" s="417" t="s">
        <v>1164</v>
      </c>
      <c r="E99" s="416">
        <v>27160112301</v>
      </c>
      <c r="F99" s="577">
        <v>36</v>
      </c>
      <c r="G99" s="577">
        <v>1994</v>
      </c>
      <c r="H99" s="577">
        <v>1</v>
      </c>
      <c r="I99" s="594">
        <v>1.827</v>
      </c>
    </row>
    <row r="100" spans="1:9" ht="21" customHeight="1">
      <c r="A100" s="406">
        <v>97</v>
      </c>
      <c r="B100" s="416" t="s">
        <v>312</v>
      </c>
      <c r="C100" s="416" t="s">
        <v>318</v>
      </c>
      <c r="D100" s="417" t="s">
        <v>1165</v>
      </c>
      <c r="E100" s="416">
        <v>27160502401</v>
      </c>
      <c r="F100" s="577">
        <v>36</v>
      </c>
      <c r="G100" s="577">
        <v>1998</v>
      </c>
      <c r="H100" s="577">
        <v>2</v>
      </c>
      <c r="I100" s="594">
        <v>1.2796799999999999</v>
      </c>
    </row>
    <row r="101" spans="1:9" ht="21" customHeight="1">
      <c r="A101" s="406">
        <v>98</v>
      </c>
      <c r="B101" s="416" t="s">
        <v>312</v>
      </c>
      <c r="C101" s="416" t="s">
        <v>318</v>
      </c>
      <c r="D101" s="417" t="s">
        <v>1166</v>
      </c>
      <c r="E101" s="416">
        <v>27160513501</v>
      </c>
      <c r="F101" s="577">
        <v>4</v>
      </c>
      <c r="G101" s="577">
        <v>1994</v>
      </c>
      <c r="H101" s="577">
        <v>1</v>
      </c>
      <c r="I101" s="594">
        <v>1.5092099999999999</v>
      </c>
    </row>
    <row r="102" spans="1:9" ht="21" customHeight="1">
      <c r="A102" s="406">
        <v>99</v>
      </c>
      <c r="B102" s="416" t="s">
        <v>312</v>
      </c>
      <c r="C102" s="416" t="s">
        <v>315</v>
      </c>
      <c r="D102" s="417" t="s">
        <v>1167</v>
      </c>
      <c r="E102" s="416">
        <v>27160305301</v>
      </c>
      <c r="F102" s="577">
        <v>102</v>
      </c>
      <c r="G102" s="577">
        <v>2000</v>
      </c>
      <c r="H102" s="577">
        <v>1</v>
      </c>
      <c r="I102" s="594">
        <v>1.35009</v>
      </c>
    </row>
    <row r="103" spans="1:9" ht="21" customHeight="1">
      <c r="A103" s="406">
        <v>100</v>
      </c>
      <c r="B103" s="416" t="s">
        <v>312</v>
      </c>
      <c r="C103" s="416" t="s">
        <v>322</v>
      </c>
      <c r="D103" s="417" t="s">
        <v>1168</v>
      </c>
      <c r="E103" s="416">
        <v>27160400601</v>
      </c>
      <c r="F103" s="577">
        <v>128</v>
      </c>
      <c r="G103" s="577">
        <v>2003</v>
      </c>
      <c r="H103" s="577">
        <v>2</v>
      </c>
      <c r="I103" s="594">
        <v>1.9750000000000001</v>
      </c>
    </row>
    <row r="104" spans="1:9" ht="21" customHeight="1">
      <c r="A104" s="406">
        <v>101</v>
      </c>
      <c r="B104" s="416" t="s">
        <v>331</v>
      </c>
      <c r="C104" s="416" t="s">
        <v>332</v>
      </c>
      <c r="D104" s="445" t="s">
        <v>1169</v>
      </c>
      <c r="E104" s="419">
        <v>27030107201</v>
      </c>
      <c r="F104" s="577">
        <v>64</v>
      </c>
      <c r="G104" s="577">
        <v>1962</v>
      </c>
      <c r="H104" s="577">
        <v>2</v>
      </c>
      <c r="I104" s="594">
        <v>0.92300000000000004</v>
      </c>
    </row>
    <row r="105" spans="1:9" ht="21" customHeight="1">
      <c r="A105" s="406">
        <v>102</v>
      </c>
      <c r="B105" s="416" t="s">
        <v>331</v>
      </c>
      <c r="C105" s="416" t="s">
        <v>334</v>
      </c>
      <c r="D105" s="445" t="s">
        <v>1170</v>
      </c>
      <c r="E105" s="419">
        <v>27030202801</v>
      </c>
      <c r="F105" s="577">
        <v>165</v>
      </c>
      <c r="G105" s="577">
        <v>1975</v>
      </c>
      <c r="H105" s="577">
        <v>3</v>
      </c>
      <c r="I105" s="594">
        <v>1.155</v>
      </c>
    </row>
    <row r="106" spans="1:9" ht="21" customHeight="1">
      <c r="A106" s="406">
        <v>103</v>
      </c>
      <c r="B106" s="416" t="s">
        <v>331</v>
      </c>
      <c r="C106" s="416" t="s">
        <v>336</v>
      </c>
      <c r="D106" s="445" t="s">
        <v>1171</v>
      </c>
      <c r="E106" s="419" t="s">
        <v>338</v>
      </c>
      <c r="F106" s="577">
        <v>26</v>
      </c>
      <c r="G106" s="577">
        <v>1884</v>
      </c>
      <c r="H106" s="577">
        <v>1</v>
      </c>
      <c r="I106" s="594">
        <v>0.85263999999999995</v>
      </c>
    </row>
    <row r="107" spans="1:9" ht="21" customHeight="1">
      <c r="A107" s="406">
        <v>104</v>
      </c>
      <c r="B107" s="416" t="s">
        <v>331</v>
      </c>
      <c r="C107" s="416" t="s">
        <v>339</v>
      </c>
      <c r="D107" s="417" t="s">
        <v>1172</v>
      </c>
      <c r="E107" s="416">
        <v>27030508501</v>
      </c>
      <c r="F107" s="577">
        <v>272</v>
      </c>
      <c r="G107" s="577">
        <v>1980</v>
      </c>
      <c r="H107" s="577">
        <v>1</v>
      </c>
      <c r="I107" s="594">
        <v>1.49875</v>
      </c>
    </row>
    <row r="108" spans="1:9" ht="21" customHeight="1">
      <c r="A108" s="406">
        <v>105</v>
      </c>
      <c r="B108" s="416" t="s">
        <v>331</v>
      </c>
      <c r="C108" s="416" t="s">
        <v>341</v>
      </c>
      <c r="D108" s="445" t="s">
        <v>1173</v>
      </c>
      <c r="E108" s="419">
        <v>27030606201</v>
      </c>
      <c r="F108" s="577">
        <v>131</v>
      </c>
      <c r="G108" s="577">
        <v>1962</v>
      </c>
      <c r="H108" s="577">
        <v>2</v>
      </c>
      <c r="I108" s="594">
        <v>1.6879999999999999</v>
      </c>
    </row>
    <row r="109" spans="1:9" ht="21" customHeight="1">
      <c r="A109" s="406">
        <v>106</v>
      </c>
      <c r="B109" s="416" t="s">
        <v>331</v>
      </c>
      <c r="C109" s="474" t="s">
        <v>343</v>
      </c>
      <c r="D109" s="445" t="s">
        <v>1174</v>
      </c>
      <c r="E109" s="474">
        <v>27030801301</v>
      </c>
      <c r="F109" s="608">
        <v>55</v>
      </c>
      <c r="G109" s="608">
        <v>1970</v>
      </c>
      <c r="H109" s="608">
        <v>1</v>
      </c>
      <c r="I109" s="609">
        <v>1.3465100000000001</v>
      </c>
    </row>
    <row r="110" spans="1:9" ht="21" customHeight="1">
      <c r="A110" s="406">
        <v>107</v>
      </c>
      <c r="B110" s="416" t="s">
        <v>331</v>
      </c>
      <c r="C110" s="474" t="s">
        <v>345</v>
      </c>
      <c r="D110" s="445" t="s">
        <v>346</v>
      </c>
      <c r="E110" s="474">
        <v>27030705101</v>
      </c>
      <c r="F110" s="608">
        <v>64</v>
      </c>
      <c r="G110" s="608">
        <v>1965</v>
      </c>
      <c r="H110" s="608">
        <v>1</v>
      </c>
      <c r="I110" s="609">
        <v>1.3630899999999999</v>
      </c>
    </row>
    <row r="111" spans="1:9" ht="21" customHeight="1">
      <c r="A111" s="406">
        <v>108</v>
      </c>
      <c r="B111" s="416" t="s">
        <v>331</v>
      </c>
      <c r="C111" s="416" t="s">
        <v>347</v>
      </c>
      <c r="D111" s="445" t="s">
        <v>1175</v>
      </c>
      <c r="E111" s="419" t="s">
        <v>349</v>
      </c>
      <c r="F111" s="577">
        <v>45</v>
      </c>
      <c r="G111" s="480">
        <v>1964</v>
      </c>
      <c r="H111" s="592">
        <v>2</v>
      </c>
      <c r="I111" s="594">
        <v>0.85263999999999995</v>
      </c>
    </row>
    <row r="112" spans="1:9" ht="21" customHeight="1">
      <c r="A112" s="406">
        <v>109</v>
      </c>
      <c r="B112" s="416" t="s">
        <v>331</v>
      </c>
      <c r="C112" s="416" t="s">
        <v>350</v>
      </c>
      <c r="D112" s="445" t="s">
        <v>1176</v>
      </c>
      <c r="E112" s="474" t="s">
        <v>352</v>
      </c>
      <c r="F112" s="577">
        <v>81</v>
      </c>
      <c r="G112" s="608">
        <v>1935</v>
      </c>
      <c r="H112" s="608">
        <v>1</v>
      </c>
      <c r="I112" s="594">
        <v>1.2415499999999999</v>
      </c>
    </row>
    <row r="113" spans="1:9" ht="21" customHeight="1">
      <c r="A113" s="406">
        <v>110</v>
      </c>
      <c r="B113" s="416" t="s">
        <v>331</v>
      </c>
      <c r="C113" s="416" t="s">
        <v>353</v>
      </c>
      <c r="D113" s="417" t="s">
        <v>1177</v>
      </c>
      <c r="E113" s="416">
        <v>27031210001</v>
      </c>
      <c r="F113" s="577">
        <v>111</v>
      </c>
      <c r="G113" s="577">
        <v>1984</v>
      </c>
      <c r="H113" s="577">
        <v>2</v>
      </c>
      <c r="I113" s="594">
        <v>0.95718999999999999</v>
      </c>
    </row>
    <row r="114" spans="1:9" ht="21" customHeight="1">
      <c r="A114" s="406">
        <v>111</v>
      </c>
      <c r="B114" s="416" t="s">
        <v>331</v>
      </c>
      <c r="C114" s="416" t="s">
        <v>355</v>
      </c>
      <c r="D114" s="445" t="s">
        <v>1178</v>
      </c>
      <c r="E114" s="419">
        <v>27031308701</v>
      </c>
      <c r="F114" s="577">
        <v>132</v>
      </c>
      <c r="G114" s="577">
        <v>1988</v>
      </c>
      <c r="H114" s="577">
        <v>4</v>
      </c>
      <c r="I114" s="610">
        <v>1.4970000000000001</v>
      </c>
    </row>
    <row r="115" spans="1:9" ht="21" customHeight="1">
      <c r="A115" s="406">
        <v>112</v>
      </c>
      <c r="B115" s="416" t="s">
        <v>331</v>
      </c>
      <c r="C115" s="407" t="s">
        <v>357</v>
      </c>
      <c r="D115" s="447" t="s">
        <v>1179</v>
      </c>
      <c r="E115" s="419" t="s">
        <v>359</v>
      </c>
      <c r="F115" s="577">
        <v>80</v>
      </c>
      <c r="G115" s="577">
        <v>1980</v>
      </c>
      <c r="H115" s="577">
        <v>2</v>
      </c>
      <c r="I115" s="594">
        <v>1.3490599999999999</v>
      </c>
    </row>
    <row r="116" spans="1:9" ht="21" customHeight="1">
      <c r="A116" s="406">
        <v>113</v>
      </c>
      <c r="B116" s="416" t="s">
        <v>331</v>
      </c>
      <c r="C116" s="416" t="s">
        <v>360</v>
      </c>
      <c r="D116" s="445" t="s">
        <v>1180</v>
      </c>
      <c r="E116" s="419">
        <v>27031508001</v>
      </c>
      <c r="F116" s="577">
        <v>224</v>
      </c>
      <c r="G116" s="577">
        <v>1976</v>
      </c>
      <c r="H116" s="577">
        <v>2</v>
      </c>
      <c r="I116" s="594">
        <v>2.1120000000000001</v>
      </c>
    </row>
    <row r="117" spans="1:9" ht="21" customHeight="1">
      <c r="A117" s="406">
        <v>114</v>
      </c>
      <c r="B117" s="416" t="s">
        <v>393</v>
      </c>
      <c r="C117" s="416" t="s">
        <v>373</v>
      </c>
      <c r="D117" s="417" t="s">
        <v>1181</v>
      </c>
      <c r="E117" s="505">
        <v>27180118301</v>
      </c>
      <c r="F117" s="577">
        <v>134</v>
      </c>
      <c r="G117" s="577">
        <v>1956</v>
      </c>
      <c r="H117" s="591">
        <v>2</v>
      </c>
      <c r="I117" s="577">
        <v>2.74</v>
      </c>
    </row>
    <row r="118" spans="1:9" ht="21" customHeight="1">
      <c r="A118" s="406">
        <v>115</v>
      </c>
      <c r="B118" s="416" t="s">
        <v>393</v>
      </c>
      <c r="C118" s="416" t="s">
        <v>377</v>
      </c>
      <c r="D118" s="417" t="s">
        <v>1182</v>
      </c>
      <c r="E118" s="416">
        <v>27180302801</v>
      </c>
      <c r="F118" s="577">
        <v>68</v>
      </c>
      <c r="G118" s="577">
        <v>1968</v>
      </c>
      <c r="H118" s="577">
        <v>1</v>
      </c>
      <c r="I118" s="577">
        <v>1.42</v>
      </c>
    </row>
    <row r="119" spans="1:9" ht="21" customHeight="1">
      <c r="A119" s="406">
        <v>116</v>
      </c>
      <c r="B119" s="416" t="s">
        <v>393</v>
      </c>
      <c r="C119" s="416" t="s">
        <v>380</v>
      </c>
      <c r="D119" s="448" t="s">
        <v>1183</v>
      </c>
      <c r="E119" s="416">
        <v>27180410401</v>
      </c>
      <c r="F119" s="577">
        <v>142</v>
      </c>
      <c r="G119" s="577">
        <v>1970</v>
      </c>
      <c r="H119" s="577">
        <v>1</v>
      </c>
      <c r="I119" s="577">
        <v>1.49</v>
      </c>
    </row>
    <row r="120" spans="1:9" ht="21" customHeight="1">
      <c r="A120" s="406">
        <v>117</v>
      </c>
      <c r="B120" s="416" t="s">
        <v>393</v>
      </c>
      <c r="C120" s="416" t="s">
        <v>382</v>
      </c>
      <c r="D120" s="448" t="s">
        <v>1184</v>
      </c>
      <c r="E120" s="417">
        <v>27180504001</v>
      </c>
      <c r="F120" s="577">
        <v>41</v>
      </c>
      <c r="G120" s="577">
        <v>1968</v>
      </c>
      <c r="H120" s="577">
        <v>2</v>
      </c>
      <c r="I120" s="577">
        <v>1.74</v>
      </c>
    </row>
    <row r="121" spans="1:9" ht="21" customHeight="1">
      <c r="A121" s="406">
        <v>118</v>
      </c>
      <c r="B121" s="416" t="s">
        <v>393</v>
      </c>
      <c r="C121" s="416" t="s">
        <v>382</v>
      </c>
      <c r="D121" s="448" t="s">
        <v>1185</v>
      </c>
      <c r="E121" s="505">
        <v>27180504901</v>
      </c>
      <c r="F121" s="577">
        <v>214</v>
      </c>
      <c r="G121" s="577">
        <v>1985</v>
      </c>
      <c r="H121" s="577">
        <v>2</v>
      </c>
      <c r="I121" s="577">
        <v>1.74</v>
      </c>
    </row>
    <row r="122" spans="1:9" ht="29.25" customHeight="1">
      <c r="A122" s="406">
        <v>119</v>
      </c>
      <c r="B122" s="416" t="s">
        <v>393</v>
      </c>
      <c r="C122" s="417" t="s">
        <v>385</v>
      </c>
      <c r="D122" s="448" t="s">
        <v>1186</v>
      </c>
      <c r="E122" s="416">
        <v>27180600701</v>
      </c>
      <c r="F122" s="577">
        <v>48</v>
      </c>
      <c r="G122" s="577">
        <v>1968</v>
      </c>
      <c r="H122" s="591">
        <v>2</v>
      </c>
      <c r="I122" s="577">
        <v>2.4500000000000002</v>
      </c>
    </row>
    <row r="123" spans="1:9" ht="21" customHeight="1">
      <c r="A123" s="406">
        <v>120</v>
      </c>
      <c r="B123" s="416" t="s">
        <v>393</v>
      </c>
      <c r="C123" s="416" t="s">
        <v>387</v>
      </c>
      <c r="D123" s="448" t="s">
        <v>388</v>
      </c>
      <c r="E123" s="505">
        <v>27180808301</v>
      </c>
      <c r="F123" s="577">
        <v>254</v>
      </c>
      <c r="G123" s="577">
        <v>1954</v>
      </c>
      <c r="H123" s="577">
        <v>2</v>
      </c>
      <c r="I123" s="577">
        <v>2.88</v>
      </c>
    </row>
    <row r="124" spans="1:9" ht="21" customHeight="1">
      <c r="A124" s="406">
        <v>121</v>
      </c>
      <c r="B124" s="451" t="s">
        <v>1082</v>
      </c>
      <c r="C124" s="451" t="s">
        <v>404</v>
      </c>
      <c r="D124" s="427" t="s">
        <v>1187</v>
      </c>
      <c r="E124" s="451">
        <v>27340302101</v>
      </c>
      <c r="F124" s="596">
        <v>50</v>
      </c>
      <c r="G124" s="611">
        <v>1958</v>
      </c>
      <c r="H124" s="611">
        <v>2</v>
      </c>
      <c r="I124" s="612">
        <v>2.6246999999999998</v>
      </c>
    </row>
    <row r="125" spans="1:9" ht="21" customHeight="1">
      <c r="A125" s="406">
        <v>122</v>
      </c>
      <c r="B125" s="451" t="s">
        <v>1082</v>
      </c>
      <c r="C125" s="451" t="s">
        <v>406</v>
      </c>
      <c r="D125" s="427" t="s">
        <v>1188</v>
      </c>
      <c r="E125" s="451">
        <v>27340602401</v>
      </c>
      <c r="F125" s="596">
        <v>37</v>
      </c>
      <c r="G125" s="611">
        <v>1979</v>
      </c>
      <c r="H125" s="611">
        <v>3</v>
      </c>
      <c r="I125" s="612">
        <v>2.1471200000000001</v>
      </c>
    </row>
    <row r="126" spans="1:9" ht="21" customHeight="1">
      <c r="A126" s="406">
        <v>123</v>
      </c>
      <c r="B126" s="451" t="s">
        <v>1082</v>
      </c>
      <c r="C126" s="451" t="s">
        <v>408</v>
      </c>
      <c r="D126" s="427" t="s">
        <v>1189</v>
      </c>
      <c r="E126" s="451">
        <v>27340103302</v>
      </c>
      <c r="F126" s="596">
        <v>30</v>
      </c>
      <c r="G126" s="611">
        <v>1982</v>
      </c>
      <c r="H126" s="611">
        <v>2</v>
      </c>
      <c r="I126" s="612">
        <v>1.9043699999999999</v>
      </c>
    </row>
    <row r="127" spans="1:9" s="508" customFormat="1" ht="21" customHeight="1">
      <c r="A127" s="406">
        <v>124</v>
      </c>
      <c r="B127" s="506" t="s">
        <v>1082</v>
      </c>
      <c r="C127" s="506" t="s">
        <v>404</v>
      </c>
      <c r="D127" s="507" t="s">
        <v>1190</v>
      </c>
      <c r="E127" s="506">
        <v>27340302301</v>
      </c>
      <c r="F127" s="613">
        <v>101</v>
      </c>
      <c r="G127" s="613">
        <v>1958</v>
      </c>
      <c r="H127" s="613">
        <v>2</v>
      </c>
      <c r="I127" s="614">
        <v>2.93</v>
      </c>
    </row>
    <row r="128" spans="1:9" ht="21" customHeight="1">
      <c r="A128" s="406">
        <v>125</v>
      </c>
      <c r="B128" s="451" t="s">
        <v>1082</v>
      </c>
      <c r="C128" s="451" t="s">
        <v>411</v>
      </c>
      <c r="D128" s="427" t="s">
        <v>1191</v>
      </c>
      <c r="E128" s="451">
        <v>27340505401</v>
      </c>
      <c r="F128" s="596">
        <v>31</v>
      </c>
      <c r="G128" s="611">
        <v>1963</v>
      </c>
      <c r="H128" s="611">
        <v>1</v>
      </c>
      <c r="I128" s="612">
        <v>1.5445800000000001</v>
      </c>
    </row>
    <row r="129" spans="1:9" s="508" customFormat="1" ht="21" customHeight="1">
      <c r="A129" s="406">
        <v>126</v>
      </c>
      <c r="B129" s="506" t="s">
        <v>1082</v>
      </c>
      <c r="C129" s="506" t="s">
        <v>404</v>
      </c>
      <c r="D129" s="507" t="s">
        <v>1192</v>
      </c>
      <c r="E129" s="506">
        <v>27340302305</v>
      </c>
      <c r="F129" s="613">
        <v>66</v>
      </c>
      <c r="G129" s="613">
        <v>1973</v>
      </c>
      <c r="H129" s="613">
        <v>2</v>
      </c>
      <c r="I129" s="614">
        <v>2.25116</v>
      </c>
    </row>
    <row r="130" spans="1:9" ht="21" customHeight="1">
      <c r="A130" s="406">
        <v>127</v>
      </c>
      <c r="B130" s="451" t="s">
        <v>1082</v>
      </c>
      <c r="C130" s="451" t="s">
        <v>414</v>
      </c>
      <c r="D130" s="427" t="s">
        <v>1193</v>
      </c>
      <c r="E130" s="451">
        <v>27340959801</v>
      </c>
      <c r="F130" s="596">
        <v>26</v>
      </c>
      <c r="G130" s="611">
        <v>1982</v>
      </c>
      <c r="H130" s="611">
        <v>1</v>
      </c>
      <c r="I130" s="612">
        <v>1.5104599999999999</v>
      </c>
    </row>
    <row r="131" spans="1:9" ht="21" customHeight="1">
      <c r="A131" s="406">
        <v>128</v>
      </c>
      <c r="B131" s="451" t="s">
        <v>1082</v>
      </c>
      <c r="C131" s="509" t="s">
        <v>1277</v>
      </c>
      <c r="D131" s="452" t="s">
        <v>1050</v>
      </c>
      <c r="E131" s="509">
        <v>27341306602</v>
      </c>
      <c r="F131" s="615">
        <v>22</v>
      </c>
      <c r="G131" s="615">
        <v>2005</v>
      </c>
      <c r="H131" s="615">
        <v>2</v>
      </c>
      <c r="I131" s="615">
        <v>1.25</v>
      </c>
    </row>
    <row r="132" spans="1:9" ht="21" customHeight="1">
      <c r="A132" s="406">
        <v>129</v>
      </c>
      <c r="B132" s="416" t="s">
        <v>431</v>
      </c>
      <c r="C132" s="416" t="s">
        <v>432</v>
      </c>
      <c r="D132" s="417" t="s">
        <v>1194</v>
      </c>
      <c r="E132" s="416">
        <v>27280311501</v>
      </c>
      <c r="F132" s="577">
        <v>21</v>
      </c>
      <c r="G132" s="577">
        <v>1995</v>
      </c>
      <c r="H132" s="577">
        <v>2</v>
      </c>
      <c r="I132" s="591">
        <v>0.89700000000000002</v>
      </c>
    </row>
    <row r="133" spans="1:9" ht="21" customHeight="1">
      <c r="A133" s="406">
        <v>130</v>
      </c>
      <c r="B133" s="416" t="s">
        <v>431</v>
      </c>
      <c r="C133" s="416" t="s">
        <v>434</v>
      </c>
      <c r="D133" s="417" t="s">
        <v>1195</v>
      </c>
      <c r="E133" s="416">
        <v>27280202901</v>
      </c>
      <c r="F133" s="577">
        <v>34</v>
      </c>
      <c r="G133" s="577">
        <v>1954</v>
      </c>
      <c r="H133" s="577">
        <v>1</v>
      </c>
      <c r="I133" s="616">
        <v>1.5129999999999999</v>
      </c>
    </row>
    <row r="134" spans="1:9" ht="21" customHeight="1">
      <c r="A134" s="406">
        <v>131</v>
      </c>
      <c r="B134" s="416" t="s">
        <v>431</v>
      </c>
      <c r="C134" s="416" t="s">
        <v>436</v>
      </c>
      <c r="D134" s="417" t="s">
        <v>1196</v>
      </c>
      <c r="E134" s="416" t="s">
        <v>438</v>
      </c>
      <c r="F134" s="577">
        <v>45</v>
      </c>
      <c r="G134" s="577">
        <v>1975</v>
      </c>
      <c r="H134" s="577">
        <v>2</v>
      </c>
      <c r="I134" s="591">
        <v>1.639</v>
      </c>
    </row>
    <row r="135" spans="1:9" ht="21" customHeight="1">
      <c r="A135" s="406">
        <v>132</v>
      </c>
      <c r="B135" s="416" t="s">
        <v>431</v>
      </c>
      <c r="C135" s="416" t="s">
        <v>431</v>
      </c>
      <c r="D135" s="417" t="s">
        <v>1197</v>
      </c>
      <c r="E135" s="416" t="s">
        <v>444</v>
      </c>
      <c r="F135" s="577">
        <v>31</v>
      </c>
      <c r="G135" s="577">
        <v>1994</v>
      </c>
      <c r="H135" s="577">
        <v>2</v>
      </c>
      <c r="I135" s="591">
        <v>2.069</v>
      </c>
    </row>
    <row r="136" spans="1:9" ht="21" customHeight="1">
      <c r="A136" s="406">
        <v>133</v>
      </c>
      <c r="B136" s="416" t="s">
        <v>431</v>
      </c>
      <c r="C136" s="416" t="s">
        <v>445</v>
      </c>
      <c r="D136" s="417" t="s">
        <v>1198</v>
      </c>
      <c r="E136" s="416">
        <v>27280410801</v>
      </c>
      <c r="F136" s="577">
        <v>16</v>
      </c>
      <c r="G136" s="577">
        <v>1964</v>
      </c>
      <c r="H136" s="577">
        <v>1</v>
      </c>
      <c r="I136" s="591">
        <v>2.2189999999999999</v>
      </c>
    </row>
    <row r="137" spans="1:9" ht="21" customHeight="1">
      <c r="A137" s="406">
        <v>134</v>
      </c>
      <c r="B137" s="416" t="s">
        <v>431</v>
      </c>
      <c r="C137" s="416" t="s">
        <v>434</v>
      </c>
      <c r="D137" s="417" t="s">
        <v>1199</v>
      </c>
      <c r="E137" s="416">
        <v>27280206401</v>
      </c>
      <c r="F137" s="577">
        <v>91</v>
      </c>
      <c r="G137" s="577">
        <v>1974</v>
      </c>
      <c r="H137" s="577">
        <v>2</v>
      </c>
      <c r="I137" s="616">
        <v>2.5169999999999999</v>
      </c>
    </row>
    <row r="138" spans="1:9" ht="21" customHeight="1">
      <c r="A138" s="406">
        <v>135</v>
      </c>
      <c r="B138" s="416" t="s">
        <v>431</v>
      </c>
      <c r="C138" s="416" t="s">
        <v>431</v>
      </c>
      <c r="D138" s="417" t="s">
        <v>1200</v>
      </c>
      <c r="E138" s="416" t="s">
        <v>449</v>
      </c>
      <c r="F138" s="577">
        <v>92</v>
      </c>
      <c r="G138" s="577">
        <v>1998</v>
      </c>
      <c r="H138" s="577">
        <v>2</v>
      </c>
      <c r="I138" s="616">
        <v>2.81</v>
      </c>
    </row>
    <row r="139" spans="1:9" ht="21" customHeight="1">
      <c r="A139" s="406">
        <v>136</v>
      </c>
      <c r="B139" s="416" t="s">
        <v>463</v>
      </c>
      <c r="C139" s="416" t="s">
        <v>464</v>
      </c>
      <c r="D139" s="417" t="s">
        <v>1201</v>
      </c>
      <c r="E139" s="416">
        <v>27090407301</v>
      </c>
      <c r="F139" s="577">
        <v>52</v>
      </c>
      <c r="G139" s="577" t="s">
        <v>466</v>
      </c>
      <c r="H139" s="577">
        <v>1</v>
      </c>
      <c r="I139" s="577">
        <v>0.91</v>
      </c>
    </row>
    <row r="140" spans="1:9" ht="21" customHeight="1">
      <c r="A140" s="406">
        <v>137</v>
      </c>
      <c r="B140" s="416" t="s">
        <v>463</v>
      </c>
      <c r="C140" s="416" t="s">
        <v>467</v>
      </c>
      <c r="D140" s="417" t="s">
        <v>1202</v>
      </c>
      <c r="E140" s="416">
        <v>27090613901</v>
      </c>
      <c r="F140" s="577">
        <v>40</v>
      </c>
      <c r="G140" s="577" t="s">
        <v>469</v>
      </c>
      <c r="H140" s="577">
        <v>1</v>
      </c>
      <c r="I140" s="577">
        <v>1.65</v>
      </c>
    </row>
    <row r="141" spans="1:9" ht="21" customHeight="1">
      <c r="A141" s="406">
        <v>138</v>
      </c>
      <c r="B141" s="416" t="s">
        <v>463</v>
      </c>
      <c r="C141" s="416" t="s">
        <v>470</v>
      </c>
      <c r="D141" s="417" t="s">
        <v>1203</v>
      </c>
      <c r="E141" s="416">
        <v>27090207701</v>
      </c>
      <c r="F141" s="577">
        <v>73</v>
      </c>
      <c r="G141" s="577" t="s">
        <v>472</v>
      </c>
      <c r="H141" s="577">
        <v>4</v>
      </c>
      <c r="I141" s="577">
        <v>3.9</v>
      </c>
    </row>
    <row r="142" spans="1:9" ht="21" customHeight="1">
      <c r="A142" s="406">
        <v>139</v>
      </c>
      <c r="B142" s="416" t="s">
        <v>463</v>
      </c>
      <c r="C142" s="416" t="s">
        <v>473</v>
      </c>
      <c r="D142" s="417" t="s">
        <v>1204</v>
      </c>
      <c r="E142" s="416">
        <v>27090701001</v>
      </c>
      <c r="F142" s="577">
        <v>24</v>
      </c>
      <c r="G142" s="577" t="s">
        <v>475</v>
      </c>
      <c r="H142" s="577">
        <v>1</v>
      </c>
      <c r="I142" s="577">
        <v>2.0209999999999999</v>
      </c>
    </row>
    <row r="143" spans="1:9" ht="21" customHeight="1">
      <c r="A143" s="406">
        <v>140</v>
      </c>
      <c r="B143" s="416" t="s">
        <v>463</v>
      </c>
      <c r="C143" s="416" t="s">
        <v>476</v>
      </c>
      <c r="D143" s="417" t="s">
        <v>1205</v>
      </c>
      <c r="E143" s="416">
        <v>27091119701</v>
      </c>
      <c r="F143" s="577">
        <v>46</v>
      </c>
      <c r="G143" s="577" t="s">
        <v>478</v>
      </c>
      <c r="H143" s="577">
        <v>1</v>
      </c>
      <c r="I143" s="577">
        <v>2.298</v>
      </c>
    </row>
    <row r="144" spans="1:9" ht="21" customHeight="1">
      <c r="A144" s="406">
        <v>141</v>
      </c>
      <c r="B144" s="416" t="s">
        <v>463</v>
      </c>
      <c r="C144" s="416" t="s">
        <v>464</v>
      </c>
      <c r="D144" s="417" t="s">
        <v>479</v>
      </c>
      <c r="E144" s="416">
        <v>27090413607</v>
      </c>
      <c r="F144" s="577">
        <v>145</v>
      </c>
      <c r="G144" s="577" t="s">
        <v>480</v>
      </c>
      <c r="H144" s="577">
        <v>1</v>
      </c>
      <c r="I144" s="577">
        <v>2.8759999999999999</v>
      </c>
    </row>
    <row r="145" spans="1:9" ht="21" customHeight="1">
      <c r="A145" s="406">
        <v>142</v>
      </c>
      <c r="B145" s="416" t="s">
        <v>463</v>
      </c>
      <c r="C145" s="416" t="s">
        <v>481</v>
      </c>
      <c r="D145" s="417" t="s">
        <v>1206</v>
      </c>
      <c r="E145" s="416">
        <v>27091303801</v>
      </c>
      <c r="F145" s="577">
        <v>29</v>
      </c>
      <c r="G145" s="577" t="s">
        <v>475</v>
      </c>
      <c r="H145" s="577">
        <v>2</v>
      </c>
      <c r="I145" s="577">
        <v>2.2970000000000002</v>
      </c>
    </row>
    <row r="146" spans="1:9" ht="21" customHeight="1">
      <c r="A146" s="406">
        <v>143</v>
      </c>
      <c r="B146" s="416" t="s">
        <v>463</v>
      </c>
      <c r="C146" s="416" t="s">
        <v>483</v>
      </c>
      <c r="D146" s="417" t="s">
        <v>1207</v>
      </c>
      <c r="E146" s="416">
        <v>27091003601</v>
      </c>
      <c r="F146" s="577">
        <v>20</v>
      </c>
      <c r="G146" s="577" t="s">
        <v>469</v>
      </c>
      <c r="H146" s="577">
        <v>1</v>
      </c>
      <c r="I146" s="577">
        <v>1.7</v>
      </c>
    </row>
    <row r="147" spans="1:9" ht="21" customHeight="1">
      <c r="A147" s="406">
        <v>144</v>
      </c>
      <c r="B147" s="416" t="s">
        <v>463</v>
      </c>
      <c r="C147" s="416" t="s">
        <v>485</v>
      </c>
      <c r="D147" s="417" t="s">
        <v>1208</v>
      </c>
      <c r="E147" s="416">
        <v>27091217001</v>
      </c>
      <c r="F147" s="577">
        <v>65</v>
      </c>
      <c r="G147" s="577" t="s">
        <v>487</v>
      </c>
      <c r="H147" s="577">
        <v>1</v>
      </c>
      <c r="I147" s="577">
        <v>1.5780000000000001</v>
      </c>
    </row>
    <row r="148" spans="1:9" ht="21" customHeight="1">
      <c r="A148" s="406">
        <v>145</v>
      </c>
      <c r="B148" s="454" t="s">
        <v>499</v>
      </c>
      <c r="C148" s="454" t="s">
        <v>500</v>
      </c>
      <c r="D148" s="467" t="s">
        <v>1209</v>
      </c>
      <c r="E148" s="510" t="s">
        <v>502</v>
      </c>
      <c r="F148" s="598">
        <v>62</v>
      </c>
      <c r="G148" s="598">
        <v>1970</v>
      </c>
      <c r="H148" s="598">
        <v>2</v>
      </c>
      <c r="I148" s="617">
        <v>1.84903</v>
      </c>
    </row>
    <row r="149" spans="1:9" ht="21" customHeight="1">
      <c r="A149" s="406">
        <v>146</v>
      </c>
      <c r="B149" s="454" t="s">
        <v>499</v>
      </c>
      <c r="C149" s="454" t="s">
        <v>500</v>
      </c>
      <c r="D149" s="467" t="s">
        <v>1210</v>
      </c>
      <c r="E149" s="510" t="s">
        <v>504</v>
      </c>
      <c r="F149" s="598">
        <v>10</v>
      </c>
      <c r="G149" s="598">
        <v>1962</v>
      </c>
      <c r="H149" s="598">
        <v>2</v>
      </c>
      <c r="I149" s="617">
        <v>1.3391900000000001</v>
      </c>
    </row>
    <row r="150" spans="1:9" ht="21" customHeight="1">
      <c r="A150" s="406">
        <v>147</v>
      </c>
      <c r="B150" s="454" t="s">
        <v>499</v>
      </c>
      <c r="C150" s="454" t="s">
        <v>500</v>
      </c>
      <c r="D150" s="427" t="s">
        <v>1211</v>
      </c>
      <c r="E150" s="427">
        <v>27150102902</v>
      </c>
      <c r="F150" s="598">
        <v>19</v>
      </c>
      <c r="G150" s="598">
        <v>1970</v>
      </c>
      <c r="H150" s="598">
        <v>2</v>
      </c>
      <c r="I150" s="617">
        <v>1.3391900000000001</v>
      </c>
    </row>
    <row r="151" spans="1:9" ht="21" customHeight="1">
      <c r="A151" s="406">
        <v>148</v>
      </c>
      <c r="B151" s="454" t="s">
        <v>499</v>
      </c>
      <c r="C151" s="427" t="s">
        <v>506</v>
      </c>
      <c r="D151" s="427" t="s">
        <v>1212</v>
      </c>
      <c r="E151" s="427">
        <v>27150400801</v>
      </c>
      <c r="F151" s="598">
        <v>16</v>
      </c>
      <c r="G151" s="598">
        <v>1970</v>
      </c>
      <c r="H151" s="598">
        <v>1</v>
      </c>
      <c r="I151" s="618">
        <v>1.95</v>
      </c>
    </row>
    <row r="152" spans="1:9" ht="21" customHeight="1">
      <c r="A152" s="406">
        <v>149</v>
      </c>
      <c r="B152" s="454" t="s">
        <v>499</v>
      </c>
      <c r="C152" s="427" t="s">
        <v>508</v>
      </c>
      <c r="D152" s="427" t="s">
        <v>1213</v>
      </c>
      <c r="E152" s="427">
        <v>27150509301</v>
      </c>
      <c r="F152" s="598">
        <v>12</v>
      </c>
      <c r="G152" s="598">
        <v>1978</v>
      </c>
      <c r="H152" s="598">
        <v>1</v>
      </c>
      <c r="I152" s="618">
        <v>1.95</v>
      </c>
    </row>
    <row r="153" spans="1:9" ht="21" customHeight="1">
      <c r="A153" s="406">
        <v>150</v>
      </c>
      <c r="B153" s="454" t="s">
        <v>499</v>
      </c>
      <c r="C153" s="427" t="s">
        <v>508</v>
      </c>
      <c r="D153" s="427" t="s">
        <v>1214</v>
      </c>
      <c r="E153" s="427">
        <v>27150511001</v>
      </c>
      <c r="F153" s="598">
        <v>29</v>
      </c>
      <c r="G153" s="598">
        <v>1978</v>
      </c>
      <c r="H153" s="598">
        <v>1</v>
      </c>
      <c r="I153" s="618">
        <v>1.85</v>
      </c>
    </row>
    <row r="154" spans="1:9" ht="21" customHeight="1">
      <c r="A154" s="406">
        <v>151</v>
      </c>
      <c r="B154" s="454" t="s">
        <v>499</v>
      </c>
      <c r="C154" s="427" t="s">
        <v>508</v>
      </c>
      <c r="D154" s="427" t="s">
        <v>1215</v>
      </c>
      <c r="E154" s="427">
        <v>27150512501</v>
      </c>
      <c r="F154" s="598">
        <v>13</v>
      </c>
      <c r="G154" s="598">
        <v>1968</v>
      </c>
      <c r="H154" s="598">
        <v>1</v>
      </c>
      <c r="I154" s="618">
        <v>1.95</v>
      </c>
    </row>
    <row r="155" spans="1:9" ht="21" customHeight="1">
      <c r="A155" s="406">
        <v>152</v>
      </c>
      <c r="B155" s="416" t="s">
        <v>523</v>
      </c>
      <c r="C155" s="487" t="s">
        <v>523</v>
      </c>
      <c r="D155" s="409" t="s">
        <v>524</v>
      </c>
      <c r="E155" s="407" t="s">
        <v>525</v>
      </c>
      <c r="F155" s="480">
        <v>62</v>
      </c>
      <c r="G155" s="480">
        <v>1956</v>
      </c>
      <c r="H155" s="480">
        <v>2</v>
      </c>
      <c r="I155" s="593">
        <v>1.79965</v>
      </c>
    </row>
    <row r="156" spans="1:9" ht="21" customHeight="1">
      <c r="A156" s="406">
        <v>153</v>
      </c>
      <c r="B156" s="416" t="s">
        <v>523</v>
      </c>
      <c r="C156" s="511" t="s">
        <v>526</v>
      </c>
      <c r="D156" s="409" t="s">
        <v>527</v>
      </c>
      <c r="E156" s="407" t="s">
        <v>528</v>
      </c>
      <c r="F156" s="480">
        <v>103</v>
      </c>
      <c r="G156" s="480">
        <v>1956</v>
      </c>
      <c r="H156" s="480">
        <v>3</v>
      </c>
      <c r="I156" s="593">
        <v>3.3753099999999998</v>
      </c>
    </row>
    <row r="157" spans="1:9" ht="21" customHeight="1">
      <c r="A157" s="406">
        <v>154</v>
      </c>
      <c r="B157" s="416" t="s">
        <v>523</v>
      </c>
      <c r="C157" s="511" t="s">
        <v>526</v>
      </c>
      <c r="D157" s="409" t="s">
        <v>529</v>
      </c>
      <c r="E157" s="407" t="s">
        <v>530</v>
      </c>
      <c r="F157" s="480">
        <v>76</v>
      </c>
      <c r="G157" s="480">
        <v>1985</v>
      </c>
      <c r="H157" s="480">
        <v>1</v>
      </c>
      <c r="I157" s="593">
        <v>1.0631600000000001</v>
      </c>
    </row>
    <row r="158" spans="1:9" ht="21" customHeight="1">
      <c r="A158" s="406">
        <v>155</v>
      </c>
      <c r="B158" s="416" t="s">
        <v>523</v>
      </c>
      <c r="C158" s="511" t="s">
        <v>531</v>
      </c>
      <c r="D158" s="409" t="s">
        <v>532</v>
      </c>
      <c r="E158" s="407" t="s">
        <v>533</v>
      </c>
      <c r="F158" s="480">
        <v>24</v>
      </c>
      <c r="G158" s="480">
        <v>1956</v>
      </c>
      <c r="H158" s="480">
        <v>1</v>
      </c>
      <c r="I158" s="593">
        <v>1.0457700000000001</v>
      </c>
    </row>
    <row r="159" spans="1:9" ht="21" customHeight="1">
      <c r="A159" s="406">
        <v>156</v>
      </c>
      <c r="B159" s="416" t="s">
        <v>523</v>
      </c>
      <c r="C159" s="511" t="s">
        <v>531</v>
      </c>
      <c r="D159" s="409" t="s">
        <v>534</v>
      </c>
      <c r="E159" s="407" t="s">
        <v>535</v>
      </c>
      <c r="F159" s="480">
        <v>37</v>
      </c>
      <c r="G159" s="480">
        <v>1997</v>
      </c>
      <c r="H159" s="480">
        <v>2</v>
      </c>
      <c r="I159" s="593">
        <v>1.8222499999999999</v>
      </c>
    </row>
    <row r="160" spans="1:9" ht="21" customHeight="1">
      <c r="A160" s="406">
        <v>157</v>
      </c>
      <c r="B160" s="416" t="s">
        <v>523</v>
      </c>
      <c r="C160" s="511" t="s">
        <v>531</v>
      </c>
      <c r="D160" s="409" t="s">
        <v>536</v>
      </c>
      <c r="E160" s="407" t="s">
        <v>537</v>
      </c>
      <c r="F160" s="480">
        <v>221</v>
      </c>
      <c r="G160" s="480">
        <v>1905</v>
      </c>
      <c r="H160" s="480">
        <v>2</v>
      </c>
      <c r="I160" s="593">
        <v>1.8318000000000001</v>
      </c>
    </row>
    <row r="161" spans="1:9" ht="21" customHeight="1">
      <c r="A161" s="406">
        <v>158</v>
      </c>
      <c r="B161" s="416" t="s">
        <v>523</v>
      </c>
      <c r="C161" s="511" t="s">
        <v>531</v>
      </c>
      <c r="D161" s="409" t="s">
        <v>538</v>
      </c>
      <c r="E161" s="407" t="s">
        <v>539</v>
      </c>
      <c r="F161" s="480">
        <v>30</v>
      </c>
      <c r="G161" s="480">
        <v>1960</v>
      </c>
      <c r="H161" s="480">
        <v>1</v>
      </c>
      <c r="I161" s="593">
        <v>0.74236000000000002</v>
      </c>
    </row>
    <row r="162" spans="1:9" ht="21" customHeight="1">
      <c r="A162" s="406">
        <v>159</v>
      </c>
      <c r="B162" s="416" t="s">
        <v>523</v>
      </c>
      <c r="C162" s="511" t="s">
        <v>540</v>
      </c>
      <c r="D162" s="409" t="s">
        <v>541</v>
      </c>
      <c r="E162" s="407" t="s">
        <v>542</v>
      </c>
      <c r="F162" s="480">
        <v>24</v>
      </c>
      <c r="G162" s="480">
        <v>1955</v>
      </c>
      <c r="H162" s="480">
        <v>1</v>
      </c>
      <c r="I162" s="593">
        <v>0.65493999999999997</v>
      </c>
    </row>
    <row r="163" spans="1:9" ht="21" customHeight="1">
      <c r="A163" s="406">
        <v>160</v>
      </c>
      <c r="B163" s="416" t="s">
        <v>523</v>
      </c>
      <c r="C163" s="511" t="s">
        <v>540</v>
      </c>
      <c r="D163" s="409" t="s">
        <v>543</v>
      </c>
      <c r="E163" s="407" t="s">
        <v>544</v>
      </c>
      <c r="F163" s="480">
        <v>28</v>
      </c>
      <c r="G163" s="480">
        <v>2001</v>
      </c>
      <c r="H163" s="480">
        <v>1</v>
      </c>
      <c r="I163" s="593">
        <v>0.48174</v>
      </c>
    </row>
    <row r="164" spans="1:9" ht="21" customHeight="1">
      <c r="A164" s="406">
        <v>161</v>
      </c>
      <c r="B164" s="416" t="s">
        <v>523</v>
      </c>
      <c r="C164" s="511" t="s">
        <v>545</v>
      </c>
      <c r="D164" s="409" t="s">
        <v>546</v>
      </c>
      <c r="E164" s="407">
        <v>27010604801</v>
      </c>
      <c r="F164" s="480">
        <v>82</v>
      </c>
      <c r="G164" s="480">
        <v>1977</v>
      </c>
      <c r="H164" s="480">
        <v>1</v>
      </c>
      <c r="I164" s="593">
        <v>0.69</v>
      </c>
    </row>
    <row r="165" spans="1:9" ht="21" customHeight="1">
      <c r="A165" s="406">
        <v>162</v>
      </c>
      <c r="B165" s="416" t="s">
        <v>523</v>
      </c>
      <c r="C165" s="511" t="s">
        <v>523</v>
      </c>
      <c r="D165" s="409" t="s">
        <v>547</v>
      </c>
      <c r="E165" s="407" t="s">
        <v>548</v>
      </c>
      <c r="F165" s="480">
        <v>83</v>
      </c>
      <c r="G165" s="480">
        <v>1924</v>
      </c>
      <c r="H165" s="480">
        <v>1</v>
      </c>
      <c r="I165" s="593">
        <v>0.8579</v>
      </c>
    </row>
    <row r="166" spans="1:9" ht="21" customHeight="1">
      <c r="A166" s="406">
        <v>163</v>
      </c>
      <c r="B166" s="416" t="s">
        <v>523</v>
      </c>
      <c r="C166" s="511" t="s">
        <v>523</v>
      </c>
      <c r="D166" s="409" t="s">
        <v>550</v>
      </c>
      <c r="E166" s="407" t="s">
        <v>551</v>
      </c>
      <c r="F166" s="480">
        <v>71</v>
      </c>
      <c r="G166" s="480">
        <v>1956</v>
      </c>
      <c r="H166" s="480">
        <v>1</v>
      </c>
      <c r="I166" s="593">
        <v>0.47115000000000001</v>
      </c>
    </row>
    <row r="167" spans="1:9" ht="21" customHeight="1">
      <c r="A167" s="406">
        <v>164</v>
      </c>
      <c r="B167" s="416" t="s">
        <v>523</v>
      </c>
      <c r="C167" s="511" t="s">
        <v>523</v>
      </c>
      <c r="D167" s="409" t="s">
        <v>552</v>
      </c>
      <c r="E167" s="407" t="s">
        <v>553</v>
      </c>
      <c r="F167" s="480">
        <v>53</v>
      </c>
      <c r="G167" s="480">
        <v>1948</v>
      </c>
      <c r="H167" s="480">
        <v>1</v>
      </c>
      <c r="I167" s="593">
        <v>0.57925000000000004</v>
      </c>
    </row>
    <row r="168" spans="1:9" ht="21" customHeight="1">
      <c r="A168" s="406">
        <v>165</v>
      </c>
      <c r="B168" s="416" t="s">
        <v>523</v>
      </c>
      <c r="C168" s="511" t="s">
        <v>540</v>
      </c>
      <c r="D168" s="409" t="s">
        <v>554</v>
      </c>
      <c r="E168" s="407" t="s">
        <v>555</v>
      </c>
      <c r="F168" s="480">
        <v>40</v>
      </c>
      <c r="G168" s="480">
        <v>1992</v>
      </c>
      <c r="H168" s="480">
        <v>1</v>
      </c>
      <c r="I168" s="593">
        <v>0.85792000000000002</v>
      </c>
    </row>
    <row r="169" spans="1:9" ht="21" customHeight="1">
      <c r="A169" s="406">
        <v>166</v>
      </c>
      <c r="B169" s="416" t="s">
        <v>523</v>
      </c>
      <c r="C169" s="511" t="s">
        <v>540</v>
      </c>
      <c r="D169" s="409" t="s">
        <v>556</v>
      </c>
      <c r="E169" s="407" t="s">
        <v>557</v>
      </c>
      <c r="F169" s="480">
        <v>65</v>
      </c>
      <c r="G169" s="480">
        <v>1956</v>
      </c>
      <c r="H169" s="480">
        <v>1</v>
      </c>
      <c r="I169" s="593">
        <v>0.75595000000000001</v>
      </c>
    </row>
    <row r="170" spans="1:9" ht="21" customHeight="1">
      <c r="A170" s="406">
        <v>167</v>
      </c>
      <c r="B170" s="416" t="s">
        <v>523</v>
      </c>
      <c r="C170" s="511" t="s">
        <v>540</v>
      </c>
      <c r="D170" s="409" t="s">
        <v>558</v>
      </c>
      <c r="E170" s="407" t="s">
        <v>559</v>
      </c>
      <c r="F170" s="480">
        <v>33</v>
      </c>
      <c r="G170" s="480">
        <v>1985</v>
      </c>
      <c r="H170" s="480">
        <v>1</v>
      </c>
      <c r="I170" s="593">
        <v>0.52837000000000001</v>
      </c>
    </row>
    <row r="171" spans="1:9" ht="21" customHeight="1">
      <c r="A171" s="406">
        <v>168</v>
      </c>
      <c r="B171" s="416" t="s">
        <v>523</v>
      </c>
      <c r="C171" s="511" t="s">
        <v>545</v>
      </c>
      <c r="D171" s="409" t="s">
        <v>560</v>
      </c>
      <c r="E171" s="407" t="s">
        <v>561</v>
      </c>
      <c r="F171" s="480">
        <v>95</v>
      </c>
      <c r="G171" s="480">
        <v>1989</v>
      </c>
      <c r="H171" s="480">
        <v>2</v>
      </c>
      <c r="I171" s="593">
        <v>0.78435999999999995</v>
      </c>
    </row>
    <row r="172" spans="1:9" ht="21" customHeight="1">
      <c r="A172" s="406">
        <v>169</v>
      </c>
      <c r="B172" s="416" t="s">
        <v>523</v>
      </c>
      <c r="C172" s="511" t="s">
        <v>545</v>
      </c>
      <c r="D172" s="409" t="s">
        <v>562</v>
      </c>
      <c r="E172" s="407" t="s">
        <v>563</v>
      </c>
      <c r="F172" s="480">
        <v>84</v>
      </c>
      <c r="G172" s="480">
        <v>2006</v>
      </c>
      <c r="H172" s="480">
        <v>2</v>
      </c>
      <c r="I172" s="593">
        <v>0.78086999999999995</v>
      </c>
    </row>
    <row r="173" spans="1:9" ht="21" customHeight="1">
      <c r="A173" s="406">
        <v>170</v>
      </c>
      <c r="B173" s="416" t="s">
        <v>523</v>
      </c>
      <c r="C173" s="511" t="s">
        <v>545</v>
      </c>
      <c r="D173" s="409" t="s">
        <v>564</v>
      </c>
      <c r="E173" s="407">
        <v>27010617801</v>
      </c>
      <c r="F173" s="480">
        <v>63</v>
      </c>
      <c r="G173" s="480">
        <v>1997</v>
      </c>
      <c r="H173" s="480">
        <v>1</v>
      </c>
      <c r="I173" s="593">
        <v>0.99399999999999999</v>
      </c>
    </row>
    <row r="174" spans="1:9" ht="21" customHeight="1">
      <c r="A174" s="406">
        <v>171</v>
      </c>
      <c r="B174" s="407" t="s">
        <v>575</v>
      </c>
      <c r="C174" s="407" t="s">
        <v>576</v>
      </c>
      <c r="D174" s="409" t="s">
        <v>577</v>
      </c>
      <c r="E174" s="407">
        <v>27200600201</v>
      </c>
      <c r="F174" s="480">
        <v>44</v>
      </c>
      <c r="G174" s="480">
        <v>1956</v>
      </c>
      <c r="H174" s="480">
        <v>2</v>
      </c>
      <c r="I174" s="593">
        <v>2.9550000000000001</v>
      </c>
    </row>
    <row r="175" spans="1:9" ht="21" customHeight="1">
      <c r="A175" s="406">
        <v>172</v>
      </c>
      <c r="B175" s="407" t="s">
        <v>575</v>
      </c>
      <c r="C175" s="407" t="s">
        <v>578</v>
      </c>
      <c r="D175" s="409" t="s">
        <v>579</v>
      </c>
      <c r="E175" s="407">
        <v>27201316402</v>
      </c>
      <c r="F175" s="480">
        <v>18</v>
      </c>
      <c r="G175" s="480">
        <v>1962</v>
      </c>
      <c r="H175" s="480">
        <v>1</v>
      </c>
      <c r="I175" s="480">
        <v>1.75</v>
      </c>
    </row>
    <row r="176" spans="1:9" ht="21" customHeight="1">
      <c r="A176" s="406">
        <v>173</v>
      </c>
      <c r="B176" s="407" t="s">
        <v>575</v>
      </c>
      <c r="C176" s="407" t="s">
        <v>580</v>
      </c>
      <c r="D176" s="409" t="s">
        <v>581</v>
      </c>
      <c r="E176" s="407">
        <v>27200208802</v>
      </c>
      <c r="F176" s="480">
        <v>39</v>
      </c>
      <c r="G176" s="480">
        <v>1985</v>
      </c>
      <c r="H176" s="480">
        <v>1</v>
      </c>
      <c r="I176" s="593">
        <v>1.583</v>
      </c>
    </row>
    <row r="177" spans="1:9" ht="21" customHeight="1">
      <c r="A177" s="406">
        <v>174</v>
      </c>
      <c r="B177" s="407" t="s">
        <v>575</v>
      </c>
      <c r="C177" s="407" t="s">
        <v>582</v>
      </c>
      <c r="D177" s="409" t="s">
        <v>583</v>
      </c>
      <c r="E177" s="407">
        <v>27201509102</v>
      </c>
      <c r="F177" s="480">
        <v>23</v>
      </c>
      <c r="G177" s="480">
        <v>1985</v>
      </c>
      <c r="H177" s="480">
        <v>1</v>
      </c>
      <c r="I177" s="593">
        <v>0.57891999999999999</v>
      </c>
    </row>
    <row r="178" spans="1:9" ht="21" customHeight="1">
      <c r="A178" s="406">
        <v>175</v>
      </c>
      <c r="B178" s="407" t="s">
        <v>575</v>
      </c>
      <c r="C178" s="407" t="s">
        <v>584</v>
      </c>
      <c r="D178" s="409" t="s">
        <v>585</v>
      </c>
      <c r="E178" s="407">
        <v>27200511520</v>
      </c>
      <c r="F178" s="480">
        <v>26</v>
      </c>
      <c r="G178" s="480">
        <v>1999</v>
      </c>
      <c r="H178" s="480">
        <v>2</v>
      </c>
      <c r="I178" s="593">
        <v>2.6669999999999998</v>
      </c>
    </row>
    <row r="179" spans="1:9" ht="21" customHeight="1">
      <c r="A179" s="406">
        <v>176</v>
      </c>
      <c r="B179" s="407" t="s">
        <v>575</v>
      </c>
      <c r="C179" s="407" t="s">
        <v>575</v>
      </c>
      <c r="D179" s="409" t="s">
        <v>586</v>
      </c>
      <c r="E179" s="407">
        <v>27200900301</v>
      </c>
      <c r="F179" s="480">
        <v>43</v>
      </c>
      <c r="G179" s="480">
        <v>1957</v>
      </c>
      <c r="H179" s="480">
        <v>1</v>
      </c>
      <c r="I179" s="593">
        <v>0.79400000000000004</v>
      </c>
    </row>
    <row r="180" spans="1:9" ht="21" customHeight="1">
      <c r="A180" s="406">
        <v>177</v>
      </c>
      <c r="B180" s="407" t="s">
        <v>575</v>
      </c>
      <c r="C180" s="407" t="s">
        <v>587</v>
      </c>
      <c r="D180" s="409" t="s">
        <v>588</v>
      </c>
      <c r="E180" s="407">
        <v>27201405701</v>
      </c>
      <c r="F180" s="480">
        <v>20</v>
      </c>
      <c r="G180" s="480">
        <v>2009</v>
      </c>
      <c r="H180" s="480">
        <v>2</v>
      </c>
      <c r="I180" s="480">
        <v>1.5</v>
      </c>
    </row>
    <row r="181" spans="1:9" ht="21" customHeight="1">
      <c r="A181" s="406">
        <v>178</v>
      </c>
      <c r="B181" s="407" t="s">
        <v>575</v>
      </c>
      <c r="C181" s="407" t="s">
        <v>589</v>
      </c>
      <c r="D181" s="409" t="s">
        <v>590</v>
      </c>
      <c r="E181" s="407">
        <v>27200106201</v>
      </c>
      <c r="F181" s="480">
        <v>67</v>
      </c>
      <c r="G181" s="480">
        <v>1955</v>
      </c>
      <c r="H181" s="480">
        <v>1</v>
      </c>
      <c r="I181" s="593">
        <v>0.73699999999999999</v>
      </c>
    </row>
    <row r="182" spans="1:9" ht="21" customHeight="1">
      <c r="A182" s="406">
        <v>179</v>
      </c>
      <c r="B182" s="407" t="s">
        <v>575</v>
      </c>
      <c r="C182" s="407" t="s">
        <v>589</v>
      </c>
      <c r="D182" s="409" t="s">
        <v>591</v>
      </c>
      <c r="E182" s="407">
        <v>27200116004</v>
      </c>
      <c r="F182" s="480">
        <v>35</v>
      </c>
      <c r="G182" s="480">
        <v>1985</v>
      </c>
      <c r="H182" s="480">
        <v>1</v>
      </c>
      <c r="I182" s="593">
        <v>0.73699999999999999</v>
      </c>
    </row>
    <row r="183" spans="1:9" ht="21" customHeight="1">
      <c r="A183" s="406">
        <v>180</v>
      </c>
      <c r="B183" s="407" t="s">
        <v>575</v>
      </c>
      <c r="C183" s="407" t="s">
        <v>580</v>
      </c>
      <c r="D183" s="409" t="s">
        <v>592</v>
      </c>
      <c r="E183" s="407">
        <v>27200209704</v>
      </c>
      <c r="F183" s="480">
        <v>28</v>
      </c>
      <c r="G183" s="480">
        <v>1955</v>
      </c>
      <c r="H183" s="480">
        <v>1</v>
      </c>
      <c r="I183" s="593">
        <v>0.41899999999999998</v>
      </c>
    </row>
    <row r="184" spans="1:9" ht="21" customHeight="1">
      <c r="A184" s="406">
        <v>181</v>
      </c>
      <c r="B184" s="407" t="s">
        <v>575</v>
      </c>
      <c r="C184" s="407" t="s">
        <v>593</v>
      </c>
      <c r="D184" s="409" t="s">
        <v>594</v>
      </c>
      <c r="E184" s="407">
        <v>27200702405</v>
      </c>
      <c r="F184" s="480">
        <v>59</v>
      </c>
      <c r="G184" s="480">
        <v>2009</v>
      </c>
      <c r="H184" s="480">
        <v>1</v>
      </c>
      <c r="I184" s="593">
        <v>1.575</v>
      </c>
    </row>
    <row r="185" spans="1:9" ht="21" customHeight="1">
      <c r="A185" s="406">
        <v>182</v>
      </c>
      <c r="B185" s="409" t="s">
        <v>610</v>
      </c>
      <c r="C185" s="409" t="s">
        <v>1216</v>
      </c>
      <c r="D185" s="409" t="s">
        <v>612</v>
      </c>
      <c r="E185" s="409">
        <v>27360311303</v>
      </c>
      <c r="F185" s="619">
        <v>47</v>
      </c>
      <c r="G185" s="619" t="s">
        <v>613</v>
      </c>
      <c r="H185" s="619">
        <v>2</v>
      </c>
      <c r="I185" s="620">
        <v>2.0099999999999998</v>
      </c>
    </row>
    <row r="186" spans="1:9" ht="21" customHeight="1">
      <c r="A186" s="406">
        <v>183</v>
      </c>
      <c r="B186" s="409" t="s">
        <v>610</v>
      </c>
      <c r="C186" s="409" t="s">
        <v>1217</v>
      </c>
      <c r="D186" s="445" t="s">
        <v>615</v>
      </c>
      <c r="E186" s="445">
        <v>27361303801</v>
      </c>
      <c r="F186" s="605">
        <v>61</v>
      </c>
      <c r="G186" s="621" t="s">
        <v>616</v>
      </c>
      <c r="H186" s="622">
        <v>1</v>
      </c>
      <c r="I186" s="606">
        <v>1.9</v>
      </c>
    </row>
    <row r="187" spans="1:9" ht="21" customHeight="1">
      <c r="A187" s="406">
        <v>184</v>
      </c>
      <c r="B187" s="409" t="s">
        <v>610</v>
      </c>
      <c r="C187" s="448" t="s">
        <v>1218</v>
      </c>
      <c r="D187" s="448" t="s">
        <v>618</v>
      </c>
      <c r="E187" s="448">
        <v>27361703002</v>
      </c>
      <c r="F187" s="623">
        <v>22</v>
      </c>
      <c r="G187" s="623" t="s">
        <v>613</v>
      </c>
      <c r="H187" s="623">
        <v>2</v>
      </c>
      <c r="I187" s="618">
        <v>1.07</v>
      </c>
    </row>
    <row r="188" spans="1:9" ht="21" customHeight="1">
      <c r="A188" s="406">
        <v>185</v>
      </c>
      <c r="B188" s="409" t="s">
        <v>610</v>
      </c>
      <c r="C188" s="417" t="s">
        <v>1219</v>
      </c>
      <c r="D188" s="417" t="s">
        <v>620</v>
      </c>
      <c r="E188" s="417">
        <v>27361904501</v>
      </c>
      <c r="F188" s="605">
        <v>23</v>
      </c>
      <c r="G188" s="605" t="s">
        <v>621</v>
      </c>
      <c r="H188" s="605">
        <v>1</v>
      </c>
      <c r="I188" s="606">
        <v>1.36</v>
      </c>
    </row>
    <row r="189" spans="1:9" ht="21" customHeight="1">
      <c r="A189" s="406">
        <v>186</v>
      </c>
      <c r="B189" s="409" t="s">
        <v>610</v>
      </c>
      <c r="C189" s="409" t="s">
        <v>610</v>
      </c>
      <c r="D189" s="409" t="s">
        <v>623</v>
      </c>
      <c r="E189" s="409">
        <v>27361111101</v>
      </c>
      <c r="F189" s="619">
        <v>210</v>
      </c>
      <c r="G189" s="619">
        <v>1954</v>
      </c>
      <c r="H189" s="619">
        <v>1</v>
      </c>
      <c r="I189" s="620">
        <v>1.68</v>
      </c>
    </row>
    <row r="190" spans="1:9" ht="21" customHeight="1">
      <c r="A190" s="406">
        <v>187</v>
      </c>
      <c r="B190" s="409" t="s">
        <v>610</v>
      </c>
      <c r="C190" s="409" t="s">
        <v>610</v>
      </c>
      <c r="D190" s="409" t="s">
        <v>624</v>
      </c>
      <c r="E190" s="409">
        <v>27361106514</v>
      </c>
      <c r="F190" s="619">
        <v>31</v>
      </c>
      <c r="G190" s="619">
        <v>2007</v>
      </c>
      <c r="H190" s="619">
        <v>2</v>
      </c>
      <c r="I190" s="620">
        <v>2.75</v>
      </c>
    </row>
    <row r="191" spans="1:9" ht="21" customHeight="1">
      <c r="A191" s="406">
        <v>188</v>
      </c>
      <c r="B191" s="409" t="s">
        <v>610</v>
      </c>
      <c r="C191" s="409" t="s">
        <v>1220</v>
      </c>
      <c r="D191" s="409" t="s">
        <v>626</v>
      </c>
      <c r="E191" s="409">
        <v>27360403701</v>
      </c>
      <c r="F191" s="619">
        <v>41</v>
      </c>
      <c r="G191" s="619" t="s">
        <v>621</v>
      </c>
      <c r="H191" s="619">
        <v>1</v>
      </c>
      <c r="I191" s="620">
        <v>1.9</v>
      </c>
    </row>
    <row r="192" spans="1:9" ht="21" customHeight="1">
      <c r="A192" s="406">
        <v>189</v>
      </c>
      <c r="B192" s="409" t="s">
        <v>610</v>
      </c>
      <c r="C192" s="409" t="s">
        <v>1220</v>
      </c>
      <c r="D192" s="409" t="s">
        <v>627</v>
      </c>
      <c r="E192" s="409">
        <v>27360408201</v>
      </c>
      <c r="F192" s="619">
        <v>57</v>
      </c>
      <c r="G192" s="619" t="s">
        <v>621</v>
      </c>
      <c r="H192" s="619">
        <v>1</v>
      </c>
      <c r="I192" s="620">
        <v>1.68</v>
      </c>
    </row>
    <row r="193" spans="1:9" ht="21" customHeight="1">
      <c r="A193" s="406">
        <v>190</v>
      </c>
      <c r="B193" s="409" t="s">
        <v>610</v>
      </c>
      <c r="C193" s="409" t="s">
        <v>1221</v>
      </c>
      <c r="D193" s="409" t="s">
        <v>629</v>
      </c>
      <c r="E193" s="409">
        <v>27361801701</v>
      </c>
      <c r="F193" s="619">
        <v>62</v>
      </c>
      <c r="G193" s="619" t="s">
        <v>621</v>
      </c>
      <c r="H193" s="619">
        <v>1</v>
      </c>
      <c r="I193" s="620">
        <v>1.68</v>
      </c>
    </row>
    <row r="194" spans="1:9" ht="21" customHeight="1">
      <c r="A194" s="406">
        <v>191</v>
      </c>
      <c r="B194" s="409" t="s">
        <v>610</v>
      </c>
      <c r="C194" s="409" t="s">
        <v>1221</v>
      </c>
      <c r="D194" s="409" t="s">
        <v>630</v>
      </c>
      <c r="E194" s="409">
        <v>27361806904</v>
      </c>
      <c r="F194" s="619">
        <v>28</v>
      </c>
      <c r="G194" s="619" t="s">
        <v>45</v>
      </c>
      <c r="H194" s="619">
        <v>1</v>
      </c>
      <c r="I194" s="620">
        <v>1.9</v>
      </c>
    </row>
    <row r="195" spans="1:9" ht="21" customHeight="1">
      <c r="A195" s="406">
        <v>192</v>
      </c>
      <c r="B195" s="416" t="s">
        <v>638</v>
      </c>
      <c r="C195" s="416" t="s">
        <v>1222</v>
      </c>
      <c r="D195" s="417" t="s">
        <v>640</v>
      </c>
      <c r="E195" s="416">
        <v>27170300201</v>
      </c>
      <c r="F195" s="577">
        <v>37</v>
      </c>
      <c r="G195" s="577">
        <v>1985</v>
      </c>
      <c r="H195" s="605">
        <v>1</v>
      </c>
      <c r="I195" s="594">
        <v>2.09</v>
      </c>
    </row>
    <row r="196" spans="1:9" ht="21" customHeight="1">
      <c r="A196" s="406">
        <v>193</v>
      </c>
      <c r="B196" s="416" t="s">
        <v>638</v>
      </c>
      <c r="C196" s="416" t="s">
        <v>1223</v>
      </c>
      <c r="D196" s="417" t="s">
        <v>642</v>
      </c>
      <c r="E196" s="487">
        <v>27170709301</v>
      </c>
      <c r="F196" s="577">
        <v>94</v>
      </c>
      <c r="G196" s="577">
        <v>1978</v>
      </c>
      <c r="H196" s="605">
        <v>1</v>
      </c>
      <c r="I196" s="594">
        <v>2.0299999999999998</v>
      </c>
    </row>
    <row r="197" spans="1:9" ht="21" customHeight="1">
      <c r="A197" s="406">
        <v>194</v>
      </c>
      <c r="B197" s="416" t="s">
        <v>638</v>
      </c>
      <c r="C197" s="416" t="s">
        <v>1224</v>
      </c>
      <c r="D197" s="417" t="s">
        <v>644</v>
      </c>
      <c r="E197" s="416">
        <v>27170807501</v>
      </c>
      <c r="F197" s="577">
        <v>39</v>
      </c>
      <c r="G197" s="577">
        <v>1972</v>
      </c>
      <c r="H197" s="605">
        <v>2</v>
      </c>
      <c r="I197" s="594">
        <v>3.5</v>
      </c>
    </row>
    <row r="198" spans="1:9" ht="21" customHeight="1">
      <c r="A198" s="406">
        <v>195</v>
      </c>
      <c r="B198" s="416" t="s">
        <v>638</v>
      </c>
      <c r="C198" s="416" t="s">
        <v>1225</v>
      </c>
      <c r="D198" s="417" t="s">
        <v>646</v>
      </c>
      <c r="E198" s="416">
        <v>27170202801</v>
      </c>
      <c r="F198" s="577">
        <v>30</v>
      </c>
      <c r="G198" s="577">
        <v>1969</v>
      </c>
      <c r="H198" s="605">
        <v>1</v>
      </c>
      <c r="I198" s="594">
        <v>2.0299999999999998</v>
      </c>
    </row>
    <row r="199" spans="1:9" ht="21" customHeight="1">
      <c r="A199" s="406">
        <v>196</v>
      </c>
      <c r="B199" s="416" t="s">
        <v>655</v>
      </c>
      <c r="C199" s="512"/>
      <c r="D199" s="416" t="s">
        <v>1315</v>
      </c>
      <c r="E199" s="409">
        <v>27250110202</v>
      </c>
      <c r="F199" s="619">
        <v>24</v>
      </c>
      <c r="G199" s="619">
        <v>1960</v>
      </c>
      <c r="H199" s="619">
        <v>2</v>
      </c>
      <c r="I199" s="619">
        <v>3.8953899999999999</v>
      </c>
    </row>
    <row r="200" spans="1:9" ht="21" customHeight="1">
      <c r="A200" s="406">
        <v>197</v>
      </c>
      <c r="B200" s="416" t="s">
        <v>655</v>
      </c>
      <c r="C200" s="512"/>
      <c r="D200" s="416" t="s">
        <v>1316</v>
      </c>
      <c r="E200" s="445" t="s">
        <v>660</v>
      </c>
      <c r="F200" s="608">
        <v>23</v>
      </c>
      <c r="G200" s="577">
        <v>1966</v>
      </c>
      <c r="H200" s="608">
        <v>2</v>
      </c>
      <c r="I200" s="604">
        <v>5.1253900000000003</v>
      </c>
    </row>
    <row r="201" spans="1:9" ht="21" customHeight="1">
      <c r="A201" s="406">
        <v>198</v>
      </c>
      <c r="B201" s="416" t="s">
        <v>655</v>
      </c>
      <c r="C201" s="512"/>
      <c r="D201" s="416" t="s">
        <v>1317</v>
      </c>
      <c r="E201" s="417" t="s">
        <v>662</v>
      </c>
      <c r="F201" s="608">
        <v>44</v>
      </c>
      <c r="G201" s="577">
        <v>1996</v>
      </c>
      <c r="H201" s="577">
        <v>3</v>
      </c>
      <c r="I201" s="577">
        <v>5.2112999999999996</v>
      </c>
    </row>
    <row r="202" spans="1:9" ht="21" customHeight="1">
      <c r="A202" s="406">
        <v>199</v>
      </c>
      <c r="B202" s="416" t="s">
        <v>655</v>
      </c>
      <c r="C202" s="512"/>
      <c r="D202" s="416" t="s">
        <v>1318</v>
      </c>
      <c r="E202" s="417">
        <v>27250916302</v>
      </c>
      <c r="F202" s="624">
        <v>29</v>
      </c>
      <c r="G202" s="577">
        <v>1975</v>
      </c>
      <c r="H202" s="577">
        <v>2</v>
      </c>
      <c r="I202" s="577">
        <v>1.97</v>
      </c>
    </row>
    <row r="203" spans="1:9" ht="21" customHeight="1">
      <c r="A203" s="406">
        <v>200</v>
      </c>
      <c r="B203" s="416" t="s">
        <v>655</v>
      </c>
      <c r="C203" s="512"/>
      <c r="D203" s="416" t="s">
        <v>1319</v>
      </c>
      <c r="E203" s="417">
        <v>27250913301</v>
      </c>
      <c r="F203" s="624">
        <v>24</v>
      </c>
      <c r="G203" s="577">
        <v>1990</v>
      </c>
      <c r="H203" s="577">
        <v>1</v>
      </c>
      <c r="I203" s="577">
        <v>3.01</v>
      </c>
    </row>
    <row r="204" spans="1:9" ht="21" customHeight="1">
      <c r="A204" s="406">
        <v>201</v>
      </c>
      <c r="B204" s="416" t="s">
        <v>655</v>
      </c>
      <c r="C204" s="512"/>
      <c r="D204" s="416" t="s">
        <v>1320</v>
      </c>
      <c r="E204" s="514">
        <v>27251008002</v>
      </c>
      <c r="F204" s="625">
        <v>17</v>
      </c>
      <c r="G204" s="625" t="s">
        <v>668</v>
      </c>
      <c r="H204" s="625">
        <v>2</v>
      </c>
      <c r="I204" s="625">
        <v>2.99</v>
      </c>
    </row>
    <row r="205" spans="1:9" ht="21" customHeight="1">
      <c r="A205" s="406">
        <v>202</v>
      </c>
      <c r="B205" s="416" t="s">
        <v>655</v>
      </c>
      <c r="C205" s="512"/>
      <c r="D205" s="416" t="s">
        <v>1321</v>
      </c>
      <c r="E205" s="417">
        <v>27250200601</v>
      </c>
      <c r="F205" s="577">
        <v>249</v>
      </c>
      <c r="G205" s="577">
        <v>1930</v>
      </c>
      <c r="H205" s="577">
        <v>2</v>
      </c>
      <c r="I205" s="577">
        <v>1.36574</v>
      </c>
    </row>
    <row r="206" spans="1:9" ht="21" customHeight="1">
      <c r="A206" s="406">
        <v>203</v>
      </c>
      <c r="B206" s="416" t="s">
        <v>655</v>
      </c>
      <c r="C206" s="512"/>
      <c r="D206" s="416" t="s">
        <v>1322</v>
      </c>
      <c r="E206" s="417">
        <v>27250501801</v>
      </c>
      <c r="F206" s="577">
        <v>20</v>
      </c>
      <c r="G206" s="577">
        <v>1985</v>
      </c>
      <c r="H206" s="577">
        <v>2</v>
      </c>
      <c r="I206" s="577">
        <v>1.6</v>
      </c>
    </row>
    <row r="207" spans="1:9" ht="21" customHeight="1">
      <c r="A207" s="406">
        <v>204</v>
      </c>
      <c r="B207" s="515" t="s">
        <v>684</v>
      </c>
      <c r="C207" s="515" t="s">
        <v>685</v>
      </c>
      <c r="D207" s="513" t="s">
        <v>686</v>
      </c>
      <c r="E207" s="407">
        <v>27240806101</v>
      </c>
      <c r="F207" s="480">
        <v>36</v>
      </c>
      <c r="G207" s="480">
        <v>1962</v>
      </c>
      <c r="H207" s="480">
        <v>2</v>
      </c>
      <c r="I207" s="593">
        <v>1.82</v>
      </c>
    </row>
    <row r="208" spans="1:9" ht="21" customHeight="1">
      <c r="A208" s="406">
        <v>205</v>
      </c>
      <c r="B208" s="515" t="s">
        <v>684</v>
      </c>
      <c r="C208" s="515" t="s">
        <v>685</v>
      </c>
      <c r="D208" s="513" t="s">
        <v>687</v>
      </c>
      <c r="E208" s="407">
        <v>27240807101</v>
      </c>
      <c r="F208" s="480">
        <v>24</v>
      </c>
      <c r="G208" s="480">
        <v>1970</v>
      </c>
      <c r="H208" s="480">
        <v>2</v>
      </c>
      <c r="I208" s="593">
        <v>1.7669999999999999</v>
      </c>
    </row>
    <row r="209" spans="1:9" ht="21" customHeight="1">
      <c r="A209" s="406">
        <v>206</v>
      </c>
      <c r="B209" s="515" t="s">
        <v>684</v>
      </c>
      <c r="C209" s="515" t="s">
        <v>692</v>
      </c>
      <c r="D209" s="513" t="s">
        <v>693</v>
      </c>
      <c r="E209" s="407" t="s">
        <v>694</v>
      </c>
      <c r="F209" s="480">
        <v>30</v>
      </c>
      <c r="G209" s="480">
        <v>1958</v>
      </c>
      <c r="H209" s="480">
        <v>1</v>
      </c>
      <c r="I209" s="593">
        <v>1</v>
      </c>
    </row>
    <row r="210" spans="1:9" ht="21" customHeight="1">
      <c r="A210" s="406">
        <v>207</v>
      </c>
      <c r="B210" s="515" t="s">
        <v>684</v>
      </c>
      <c r="C210" s="515" t="s">
        <v>695</v>
      </c>
      <c r="D210" s="513" t="s">
        <v>696</v>
      </c>
      <c r="E210" s="407" t="s">
        <v>697</v>
      </c>
      <c r="F210" s="480">
        <v>22</v>
      </c>
      <c r="G210" s="480">
        <v>1954</v>
      </c>
      <c r="H210" s="480">
        <v>1</v>
      </c>
      <c r="I210" s="593">
        <v>0.96</v>
      </c>
    </row>
    <row r="211" spans="1:9" ht="21" customHeight="1">
      <c r="A211" s="406">
        <v>208</v>
      </c>
      <c r="B211" s="515" t="s">
        <v>684</v>
      </c>
      <c r="C211" s="515" t="s">
        <v>700</v>
      </c>
      <c r="D211" s="513" t="s">
        <v>701</v>
      </c>
      <c r="E211" s="407" t="s">
        <v>702</v>
      </c>
      <c r="F211" s="480">
        <v>34</v>
      </c>
      <c r="G211" s="480">
        <v>1964</v>
      </c>
      <c r="H211" s="480">
        <v>1</v>
      </c>
      <c r="I211" s="593">
        <v>0.9</v>
      </c>
    </row>
    <row r="212" spans="1:9" ht="21" customHeight="1">
      <c r="A212" s="406">
        <v>209</v>
      </c>
      <c r="B212" s="515" t="s">
        <v>684</v>
      </c>
      <c r="C212" s="515" t="s">
        <v>706</v>
      </c>
      <c r="D212" s="513" t="s">
        <v>707</v>
      </c>
      <c r="E212" s="407">
        <v>27241307402</v>
      </c>
      <c r="F212" s="480">
        <v>20</v>
      </c>
      <c r="G212" s="480">
        <v>1958</v>
      </c>
      <c r="H212" s="480">
        <v>3</v>
      </c>
      <c r="I212" s="593">
        <v>2.6133000000000002</v>
      </c>
    </row>
    <row r="213" spans="1:9" ht="21" customHeight="1">
      <c r="A213" s="406">
        <v>210</v>
      </c>
      <c r="B213" s="515" t="s">
        <v>684</v>
      </c>
      <c r="C213" s="515" t="s">
        <v>706</v>
      </c>
      <c r="D213" s="513" t="s">
        <v>708</v>
      </c>
      <c r="E213" s="407">
        <v>27241305001</v>
      </c>
      <c r="F213" s="480">
        <v>20</v>
      </c>
      <c r="G213" s="480">
        <v>1990</v>
      </c>
      <c r="H213" s="480">
        <v>1</v>
      </c>
      <c r="I213" s="593">
        <v>1.47</v>
      </c>
    </row>
    <row r="214" spans="1:9" ht="21" customHeight="1">
      <c r="A214" s="406">
        <v>211</v>
      </c>
      <c r="B214" s="515" t="s">
        <v>684</v>
      </c>
      <c r="C214" s="515" t="s">
        <v>685</v>
      </c>
      <c r="D214" s="513" t="s">
        <v>686</v>
      </c>
      <c r="E214" s="407">
        <v>27240806101</v>
      </c>
      <c r="F214" s="480">
        <v>36</v>
      </c>
      <c r="G214" s="480">
        <v>1962</v>
      </c>
      <c r="H214" s="480">
        <v>2</v>
      </c>
      <c r="I214" s="593">
        <v>1.82</v>
      </c>
    </row>
    <row r="215" spans="1:9" ht="21" customHeight="1">
      <c r="A215" s="406">
        <v>212</v>
      </c>
      <c r="B215" s="515" t="s">
        <v>684</v>
      </c>
      <c r="C215" s="515" t="s">
        <v>685</v>
      </c>
      <c r="D215" s="513" t="s">
        <v>687</v>
      </c>
      <c r="E215" s="407">
        <v>27240807101</v>
      </c>
      <c r="F215" s="480">
        <v>24</v>
      </c>
      <c r="G215" s="480">
        <v>1970</v>
      </c>
      <c r="H215" s="480">
        <v>2</v>
      </c>
      <c r="I215" s="593">
        <v>1.7669999999999999</v>
      </c>
    </row>
    <row r="216" spans="1:9" ht="21" customHeight="1">
      <c r="A216" s="406">
        <v>213</v>
      </c>
      <c r="B216" s="451" t="s">
        <v>726</v>
      </c>
      <c r="C216" s="451" t="s">
        <v>726</v>
      </c>
      <c r="D216" s="468" t="s">
        <v>727</v>
      </c>
      <c r="E216" s="510" t="s">
        <v>728</v>
      </c>
      <c r="F216" s="626">
        <v>17</v>
      </c>
      <c r="G216" s="627">
        <v>1965</v>
      </c>
      <c r="H216" s="627">
        <v>1</v>
      </c>
      <c r="I216" s="628">
        <v>1.29487</v>
      </c>
    </row>
    <row r="217" spans="1:9" ht="21" customHeight="1">
      <c r="A217" s="406">
        <v>214</v>
      </c>
      <c r="B217" s="451" t="s">
        <v>726</v>
      </c>
      <c r="C217" s="451" t="s">
        <v>726</v>
      </c>
      <c r="D217" s="427" t="s">
        <v>729</v>
      </c>
      <c r="E217" s="427">
        <v>27320404303</v>
      </c>
      <c r="F217" s="603">
        <v>31</v>
      </c>
      <c r="G217" s="603">
        <v>1959</v>
      </c>
      <c r="H217" s="603">
        <v>1</v>
      </c>
      <c r="I217" s="628">
        <v>1.61374</v>
      </c>
    </row>
    <row r="218" spans="1:9" ht="21" customHeight="1">
      <c r="A218" s="406">
        <v>215</v>
      </c>
      <c r="B218" s="451" t="s">
        <v>726</v>
      </c>
      <c r="C218" s="451" t="s">
        <v>726</v>
      </c>
      <c r="D218" s="427" t="s">
        <v>730</v>
      </c>
      <c r="E218" s="427">
        <v>27320421003</v>
      </c>
      <c r="F218" s="603">
        <v>15</v>
      </c>
      <c r="G218" s="603">
        <v>1976</v>
      </c>
      <c r="H218" s="603">
        <v>1</v>
      </c>
      <c r="I218" s="628">
        <v>1.6242399999999999</v>
      </c>
    </row>
    <row r="219" spans="1:9" ht="21" customHeight="1">
      <c r="A219" s="406">
        <v>216</v>
      </c>
      <c r="B219" s="451" t="s">
        <v>726</v>
      </c>
      <c r="C219" s="451" t="s">
        <v>726</v>
      </c>
      <c r="D219" s="467" t="s">
        <v>731</v>
      </c>
      <c r="E219" s="454">
        <v>27320103801</v>
      </c>
      <c r="F219" s="598">
        <v>22</v>
      </c>
      <c r="G219" s="603">
        <v>1947</v>
      </c>
      <c r="H219" s="598">
        <v>1</v>
      </c>
      <c r="I219" s="628">
        <v>2.2930600000000001</v>
      </c>
    </row>
    <row r="220" spans="1:9" ht="21" customHeight="1">
      <c r="A220" s="406">
        <v>217</v>
      </c>
      <c r="B220" s="451" t="s">
        <v>726</v>
      </c>
      <c r="C220" s="451" t="s">
        <v>726</v>
      </c>
      <c r="D220" s="467" t="s">
        <v>732</v>
      </c>
      <c r="E220" s="454" t="s">
        <v>733</v>
      </c>
      <c r="F220" s="598">
        <v>9</v>
      </c>
      <c r="G220" s="598">
        <v>1966</v>
      </c>
      <c r="H220" s="598">
        <v>2</v>
      </c>
      <c r="I220" s="617">
        <v>3.0997699999999999</v>
      </c>
    </row>
    <row r="221" spans="1:9" ht="21" customHeight="1">
      <c r="A221" s="406">
        <v>218</v>
      </c>
      <c r="B221" s="451" t="s">
        <v>726</v>
      </c>
      <c r="C221" s="451" t="s">
        <v>726</v>
      </c>
      <c r="D221" s="467" t="s">
        <v>734</v>
      </c>
      <c r="E221" s="454">
        <v>27320808801</v>
      </c>
      <c r="F221" s="598">
        <v>31</v>
      </c>
      <c r="G221" s="598">
        <v>1981</v>
      </c>
      <c r="H221" s="598">
        <v>1</v>
      </c>
      <c r="I221" s="617">
        <v>1.5263500000000001</v>
      </c>
    </row>
    <row r="222" spans="1:9" ht="21" customHeight="1">
      <c r="A222" s="406">
        <v>219</v>
      </c>
      <c r="B222" s="451" t="s">
        <v>726</v>
      </c>
      <c r="C222" s="451" t="s">
        <v>726</v>
      </c>
      <c r="D222" s="427" t="s">
        <v>735</v>
      </c>
      <c r="E222" s="454">
        <v>27320705505</v>
      </c>
      <c r="F222" s="598">
        <v>28</v>
      </c>
      <c r="G222" s="598">
        <v>1969</v>
      </c>
      <c r="H222" s="598">
        <v>1</v>
      </c>
      <c r="I222" s="617">
        <v>1.3233900000000001</v>
      </c>
    </row>
    <row r="223" spans="1:9" ht="21" customHeight="1">
      <c r="A223" s="406">
        <v>220</v>
      </c>
      <c r="B223" s="451" t="s">
        <v>726</v>
      </c>
      <c r="C223" s="451" t="s">
        <v>726</v>
      </c>
      <c r="D223" s="417" t="s">
        <v>736</v>
      </c>
      <c r="E223" s="416">
        <v>27320704801</v>
      </c>
      <c r="F223" s="577">
        <v>24</v>
      </c>
      <c r="G223" s="577">
        <v>1976</v>
      </c>
      <c r="H223" s="577">
        <v>1</v>
      </c>
      <c r="I223" s="594">
        <v>1.34372</v>
      </c>
    </row>
    <row r="224" spans="1:9" ht="21" customHeight="1">
      <c r="A224" s="406">
        <v>221</v>
      </c>
      <c r="B224" s="416" t="s">
        <v>749</v>
      </c>
      <c r="C224" s="416" t="s">
        <v>750</v>
      </c>
      <c r="D224" s="471" t="s">
        <v>751</v>
      </c>
      <c r="E224" s="471" t="s">
        <v>752</v>
      </c>
      <c r="F224" s="577">
        <v>19</v>
      </c>
      <c r="G224" s="577">
        <v>1974</v>
      </c>
      <c r="H224" s="577">
        <v>1</v>
      </c>
      <c r="I224" s="594">
        <v>1.68</v>
      </c>
    </row>
    <row r="225" spans="1:9" ht="21" customHeight="1">
      <c r="A225" s="406">
        <v>222</v>
      </c>
      <c r="B225" s="416" t="s">
        <v>749</v>
      </c>
      <c r="C225" s="416" t="s">
        <v>753</v>
      </c>
      <c r="D225" s="471" t="s">
        <v>754</v>
      </c>
      <c r="E225" s="471" t="s">
        <v>755</v>
      </c>
      <c r="F225" s="577">
        <v>8</v>
      </c>
      <c r="G225" s="577">
        <v>1964</v>
      </c>
      <c r="H225" s="577">
        <v>1</v>
      </c>
      <c r="I225" s="594">
        <v>1.71</v>
      </c>
    </row>
    <row r="226" spans="1:9" ht="21" customHeight="1">
      <c r="A226" s="406">
        <v>223</v>
      </c>
      <c r="B226" s="416" t="s">
        <v>749</v>
      </c>
      <c r="C226" s="416" t="s">
        <v>756</v>
      </c>
      <c r="D226" s="471" t="s">
        <v>757</v>
      </c>
      <c r="E226" s="471" t="s">
        <v>758</v>
      </c>
      <c r="F226" s="577">
        <v>24</v>
      </c>
      <c r="G226" s="577">
        <v>1991</v>
      </c>
      <c r="H226" s="577">
        <v>2</v>
      </c>
      <c r="I226" s="594">
        <v>2.8315399999999999</v>
      </c>
    </row>
    <row r="227" spans="1:9" ht="21" customHeight="1">
      <c r="A227" s="406">
        <v>224</v>
      </c>
      <c r="B227" s="416" t="s">
        <v>749</v>
      </c>
      <c r="C227" s="416" t="s">
        <v>759</v>
      </c>
      <c r="D227" s="471" t="s">
        <v>760</v>
      </c>
      <c r="E227" s="471" t="s">
        <v>761</v>
      </c>
      <c r="F227" s="577">
        <v>41</v>
      </c>
      <c r="G227" s="577">
        <v>1986</v>
      </c>
      <c r="H227" s="577">
        <v>2</v>
      </c>
      <c r="I227" s="594">
        <v>2.2360899999999999</v>
      </c>
    </row>
    <row r="228" spans="1:9" ht="21" customHeight="1">
      <c r="A228" s="406">
        <v>225</v>
      </c>
      <c r="B228" s="416" t="s">
        <v>749</v>
      </c>
      <c r="C228" s="416" t="s">
        <v>762</v>
      </c>
      <c r="D228" s="471" t="s">
        <v>763</v>
      </c>
      <c r="E228" s="471" t="s">
        <v>764</v>
      </c>
      <c r="F228" s="577">
        <v>37</v>
      </c>
      <c r="G228" s="577">
        <v>1999</v>
      </c>
      <c r="H228" s="577">
        <v>2</v>
      </c>
      <c r="I228" s="594">
        <v>2.3039399999999999</v>
      </c>
    </row>
    <row r="229" spans="1:9" ht="21" customHeight="1">
      <c r="A229" s="406">
        <v>226</v>
      </c>
      <c r="B229" s="416" t="s">
        <v>749</v>
      </c>
      <c r="C229" s="417" t="s">
        <v>1057</v>
      </c>
      <c r="D229" s="427" t="s">
        <v>1267</v>
      </c>
      <c r="E229" s="516">
        <v>27351000217</v>
      </c>
      <c r="F229" s="603">
        <v>63</v>
      </c>
      <c r="G229" s="603">
        <v>2000</v>
      </c>
      <c r="H229" s="629">
        <v>4</v>
      </c>
      <c r="I229" s="596">
        <v>1.81</v>
      </c>
    </row>
    <row r="230" spans="1:9" ht="21" customHeight="1">
      <c r="A230" s="406">
        <v>227</v>
      </c>
      <c r="B230" s="416" t="s">
        <v>749</v>
      </c>
      <c r="C230" s="417" t="s">
        <v>1057</v>
      </c>
      <c r="D230" s="427" t="s">
        <v>1268</v>
      </c>
      <c r="E230" s="516">
        <v>27351000202</v>
      </c>
      <c r="F230" s="603">
        <v>33</v>
      </c>
      <c r="G230" s="603">
        <v>1988</v>
      </c>
      <c r="H230" s="603">
        <v>2</v>
      </c>
      <c r="I230" s="630">
        <v>2.1</v>
      </c>
    </row>
    <row r="231" spans="1:9" ht="21" customHeight="1">
      <c r="A231" s="406">
        <v>228</v>
      </c>
      <c r="B231" s="416" t="s">
        <v>749</v>
      </c>
      <c r="C231" s="417" t="s">
        <v>1057</v>
      </c>
      <c r="D231" s="427" t="s">
        <v>1269</v>
      </c>
      <c r="E231" s="516">
        <v>27351001402</v>
      </c>
      <c r="F231" s="603">
        <v>24</v>
      </c>
      <c r="G231" s="603">
        <v>1869</v>
      </c>
      <c r="H231" s="629">
        <v>2</v>
      </c>
      <c r="I231" s="597">
        <v>1.6</v>
      </c>
    </row>
    <row r="232" spans="1:9" ht="21" customHeight="1">
      <c r="A232" s="406">
        <v>229</v>
      </c>
      <c r="B232" s="416" t="s">
        <v>784</v>
      </c>
      <c r="C232" s="416" t="s">
        <v>787</v>
      </c>
      <c r="D232" s="409" t="s">
        <v>788</v>
      </c>
      <c r="E232" s="416">
        <v>27310213502</v>
      </c>
      <c r="F232" s="577">
        <v>19</v>
      </c>
      <c r="G232" s="577">
        <v>1779</v>
      </c>
      <c r="H232" s="577">
        <v>2</v>
      </c>
      <c r="I232" s="577">
        <v>2.38</v>
      </c>
    </row>
    <row r="233" spans="1:9" ht="21" customHeight="1">
      <c r="A233" s="406">
        <v>230</v>
      </c>
      <c r="B233" s="416" t="s">
        <v>784</v>
      </c>
      <c r="C233" s="416" t="s">
        <v>789</v>
      </c>
      <c r="D233" s="409" t="s">
        <v>790</v>
      </c>
      <c r="E233" s="416">
        <v>27310835701</v>
      </c>
      <c r="F233" s="577">
        <v>21</v>
      </c>
      <c r="G233" s="577">
        <v>1969</v>
      </c>
      <c r="H233" s="577">
        <v>2</v>
      </c>
      <c r="I233" s="577">
        <v>1.65</v>
      </c>
    </row>
    <row r="234" spans="1:9" ht="21" customHeight="1">
      <c r="A234" s="406">
        <v>231</v>
      </c>
      <c r="B234" s="416" t="s">
        <v>784</v>
      </c>
      <c r="C234" s="416" t="s">
        <v>791</v>
      </c>
      <c r="D234" s="409" t="s">
        <v>792</v>
      </c>
      <c r="E234" s="416">
        <v>27310507101</v>
      </c>
      <c r="F234" s="577">
        <v>14</v>
      </c>
      <c r="G234" s="577">
        <v>1980</v>
      </c>
      <c r="H234" s="577">
        <v>1</v>
      </c>
      <c r="I234" s="577">
        <v>1.53</v>
      </c>
    </row>
    <row r="235" spans="1:9" ht="21" customHeight="1">
      <c r="A235" s="406">
        <v>232</v>
      </c>
      <c r="B235" s="416" t="s">
        <v>784</v>
      </c>
      <c r="C235" s="416" t="s">
        <v>793</v>
      </c>
      <c r="D235" s="409" t="s">
        <v>794</v>
      </c>
      <c r="E235" s="416">
        <v>27310116201</v>
      </c>
      <c r="F235" s="577">
        <v>17</v>
      </c>
      <c r="G235" s="577">
        <v>1973</v>
      </c>
      <c r="H235" s="577">
        <v>2</v>
      </c>
      <c r="I235" s="577">
        <v>1.78</v>
      </c>
    </row>
    <row r="236" spans="1:9" ht="21" customHeight="1">
      <c r="A236" s="406">
        <v>233</v>
      </c>
      <c r="B236" s="416" t="s">
        <v>784</v>
      </c>
      <c r="C236" s="416" t="s">
        <v>797</v>
      </c>
      <c r="D236" s="409" t="s">
        <v>798</v>
      </c>
      <c r="E236" s="416">
        <v>27310908801</v>
      </c>
      <c r="F236" s="577">
        <v>134</v>
      </c>
      <c r="G236" s="577">
        <v>1950</v>
      </c>
      <c r="H236" s="577">
        <v>4</v>
      </c>
      <c r="I236" s="577">
        <v>2.75</v>
      </c>
    </row>
    <row r="237" spans="1:9" ht="21" customHeight="1">
      <c r="A237" s="406">
        <v>234</v>
      </c>
      <c r="B237" s="416" t="s">
        <v>784</v>
      </c>
      <c r="C237" s="416" t="s">
        <v>793</v>
      </c>
      <c r="D237" s="409" t="s">
        <v>799</v>
      </c>
      <c r="E237" s="416">
        <v>27310108901</v>
      </c>
      <c r="F237" s="577">
        <v>24</v>
      </c>
      <c r="G237" s="577">
        <v>1964</v>
      </c>
      <c r="H237" s="577">
        <v>2</v>
      </c>
      <c r="I237" s="594">
        <v>2.5</v>
      </c>
    </row>
    <row r="238" spans="1:9" ht="21" customHeight="1">
      <c r="A238" s="406">
        <v>235</v>
      </c>
      <c r="B238" s="407" t="s">
        <v>1227</v>
      </c>
      <c r="C238" s="416" t="s">
        <v>810</v>
      </c>
      <c r="D238" s="409" t="s">
        <v>811</v>
      </c>
      <c r="E238" s="505">
        <v>27330102305</v>
      </c>
      <c r="F238" s="577">
        <v>23</v>
      </c>
      <c r="G238" s="577">
        <v>1985</v>
      </c>
      <c r="H238" s="577">
        <v>2</v>
      </c>
      <c r="I238" s="594">
        <v>1.3694</v>
      </c>
    </row>
    <row r="239" spans="1:9" ht="21" customHeight="1">
      <c r="A239" s="406">
        <v>236</v>
      </c>
      <c r="B239" s="407" t="s">
        <v>1227</v>
      </c>
      <c r="C239" s="416" t="s">
        <v>812</v>
      </c>
      <c r="D239" s="409" t="s">
        <v>813</v>
      </c>
      <c r="E239" s="505">
        <v>27330203701</v>
      </c>
      <c r="F239" s="577">
        <v>12</v>
      </c>
      <c r="G239" s="577">
        <v>1987</v>
      </c>
      <c r="H239" s="577">
        <v>2</v>
      </c>
      <c r="I239" s="594">
        <v>2.00631</v>
      </c>
    </row>
    <row r="240" spans="1:9" ht="21" customHeight="1">
      <c r="A240" s="406">
        <v>237</v>
      </c>
      <c r="B240" s="407" t="s">
        <v>1227</v>
      </c>
      <c r="C240" s="416" t="s">
        <v>812</v>
      </c>
      <c r="D240" s="417" t="s">
        <v>814</v>
      </c>
      <c r="E240" s="416">
        <v>27330205503</v>
      </c>
      <c r="F240" s="577">
        <v>20</v>
      </c>
      <c r="G240" s="577">
        <v>1966</v>
      </c>
      <c r="H240" s="577">
        <v>2</v>
      </c>
      <c r="I240" s="594">
        <v>0.90214000000000005</v>
      </c>
    </row>
    <row r="241" spans="1:9" ht="21" customHeight="1">
      <c r="A241" s="406">
        <v>238</v>
      </c>
      <c r="B241" s="407" t="s">
        <v>1227</v>
      </c>
      <c r="C241" s="416" t="s">
        <v>815</v>
      </c>
      <c r="D241" s="409" t="s">
        <v>816</v>
      </c>
      <c r="E241" s="505">
        <v>27330307606</v>
      </c>
      <c r="F241" s="577">
        <v>13</v>
      </c>
      <c r="G241" s="577">
        <v>1984</v>
      </c>
      <c r="H241" s="577">
        <v>2</v>
      </c>
      <c r="I241" s="594">
        <v>2.8251400000000002</v>
      </c>
    </row>
    <row r="242" spans="1:9" ht="21" customHeight="1">
      <c r="A242" s="406">
        <v>239</v>
      </c>
      <c r="B242" s="407" t="s">
        <v>1227</v>
      </c>
      <c r="C242" s="416" t="s">
        <v>815</v>
      </c>
      <c r="D242" s="409" t="s">
        <v>817</v>
      </c>
      <c r="E242" s="505">
        <v>27330309002</v>
      </c>
      <c r="F242" s="577">
        <v>14</v>
      </c>
      <c r="G242" s="577">
        <v>1982</v>
      </c>
      <c r="H242" s="577">
        <v>1</v>
      </c>
      <c r="I242" s="594">
        <v>1.80084</v>
      </c>
    </row>
    <row r="243" spans="1:9" ht="21" customHeight="1">
      <c r="A243" s="406">
        <v>240</v>
      </c>
      <c r="B243" s="407" t="s">
        <v>1227</v>
      </c>
      <c r="C243" s="416" t="s">
        <v>818</v>
      </c>
      <c r="D243" s="409" t="s">
        <v>819</v>
      </c>
      <c r="E243" s="505">
        <v>27330510802</v>
      </c>
      <c r="F243" s="577">
        <v>8</v>
      </c>
      <c r="G243" s="577">
        <v>1988</v>
      </c>
      <c r="H243" s="577">
        <v>2</v>
      </c>
      <c r="I243" s="594">
        <v>1.9250100000000001</v>
      </c>
    </row>
    <row r="244" spans="1:9" ht="21" customHeight="1">
      <c r="A244" s="406">
        <v>241</v>
      </c>
      <c r="B244" s="407" t="s">
        <v>1227</v>
      </c>
      <c r="C244" s="416" t="s">
        <v>818</v>
      </c>
      <c r="D244" s="409" t="s">
        <v>820</v>
      </c>
      <c r="E244" s="505">
        <v>27330505301</v>
      </c>
      <c r="F244" s="577">
        <v>3</v>
      </c>
      <c r="G244" s="577">
        <v>1990</v>
      </c>
      <c r="H244" s="577">
        <v>1</v>
      </c>
      <c r="I244" s="594">
        <v>0.93037000000000003</v>
      </c>
    </row>
    <row r="245" spans="1:9" ht="21" customHeight="1">
      <c r="A245" s="406">
        <v>242</v>
      </c>
      <c r="B245" s="407" t="s">
        <v>1227</v>
      </c>
      <c r="C245" s="416" t="s">
        <v>821</v>
      </c>
      <c r="D245" s="409" t="s">
        <v>822</v>
      </c>
      <c r="E245" s="505">
        <v>27330705803</v>
      </c>
      <c r="F245" s="577">
        <v>20</v>
      </c>
      <c r="G245" s="577">
        <v>1987</v>
      </c>
      <c r="H245" s="577">
        <v>2</v>
      </c>
      <c r="I245" s="594">
        <v>2.51925</v>
      </c>
    </row>
    <row r="246" spans="1:9" ht="21" customHeight="1">
      <c r="A246" s="406">
        <v>243</v>
      </c>
      <c r="B246" s="407" t="s">
        <v>1227</v>
      </c>
      <c r="C246" s="416" t="s">
        <v>823</v>
      </c>
      <c r="D246" s="409" t="s">
        <v>824</v>
      </c>
      <c r="E246" s="505">
        <v>27330801902</v>
      </c>
      <c r="F246" s="577">
        <v>9</v>
      </c>
      <c r="G246" s="577">
        <v>1984</v>
      </c>
      <c r="H246" s="577">
        <v>1</v>
      </c>
      <c r="I246" s="594">
        <v>1.86788</v>
      </c>
    </row>
    <row r="247" spans="1:9" ht="21" customHeight="1">
      <c r="A247" s="406">
        <v>244</v>
      </c>
      <c r="B247" s="416" t="s">
        <v>1228</v>
      </c>
      <c r="C247" s="474" t="s">
        <v>1229</v>
      </c>
      <c r="D247" s="445" t="s">
        <v>836</v>
      </c>
      <c r="E247" s="474" t="s">
        <v>837</v>
      </c>
      <c r="F247" s="608">
        <v>194</v>
      </c>
      <c r="G247" s="608">
        <v>1955</v>
      </c>
      <c r="H247" s="577">
        <v>1</v>
      </c>
      <c r="I247" s="594">
        <v>0.56145</v>
      </c>
    </row>
    <row r="248" spans="1:9" ht="21" customHeight="1">
      <c r="A248" s="406">
        <v>245</v>
      </c>
      <c r="B248" s="416" t="s">
        <v>1228</v>
      </c>
      <c r="C248" s="474" t="s">
        <v>1230</v>
      </c>
      <c r="D248" s="445" t="s">
        <v>839</v>
      </c>
      <c r="E248" s="474" t="s">
        <v>840</v>
      </c>
      <c r="F248" s="608">
        <v>266</v>
      </c>
      <c r="G248" s="608">
        <v>1867</v>
      </c>
      <c r="H248" s="577">
        <v>4</v>
      </c>
      <c r="I248" s="631">
        <v>2.0631900000000001</v>
      </c>
    </row>
    <row r="249" spans="1:9" ht="21" customHeight="1">
      <c r="A249" s="406">
        <v>246</v>
      </c>
      <c r="B249" s="451" t="s">
        <v>1228</v>
      </c>
      <c r="C249" s="510" t="s">
        <v>1231</v>
      </c>
      <c r="D249" s="468" t="s">
        <v>842</v>
      </c>
      <c r="E249" s="510" t="s">
        <v>843</v>
      </c>
      <c r="F249" s="627">
        <v>25</v>
      </c>
      <c r="G249" s="627">
        <v>1990</v>
      </c>
      <c r="H249" s="596">
        <v>1</v>
      </c>
      <c r="I249" s="597">
        <v>0.625</v>
      </c>
    </row>
    <row r="250" spans="1:9" ht="21" customHeight="1">
      <c r="A250" s="406">
        <v>247</v>
      </c>
      <c r="B250" s="416" t="s">
        <v>1228</v>
      </c>
      <c r="C250" s="474" t="s">
        <v>1231</v>
      </c>
      <c r="D250" s="445" t="s">
        <v>844</v>
      </c>
      <c r="E250" s="474" t="s">
        <v>845</v>
      </c>
      <c r="F250" s="608">
        <v>27</v>
      </c>
      <c r="G250" s="608">
        <v>2006</v>
      </c>
      <c r="H250" s="577">
        <v>2</v>
      </c>
      <c r="I250" s="594">
        <v>0.68242000000000003</v>
      </c>
    </row>
    <row r="251" spans="1:9" ht="21" customHeight="1">
      <c r="A251" s="406">
        <v>248</v>
      </c>
      <c r="B251" s="416" t="s">
        <v>1228</v>
      </c>
      <c r="C251" s="474" t="s">
        <v>1232</v>
      </c>
      <c r="D251" s="445" t="s">
        <v>847</v>
      </c>
      <c r="E251" s="474" t="s">
        <v>848</v>
      </c>
      <c r="F251" s="608">
        <v>26</v>
      </c>
      <c r="G251" s="608">
        <v>1992</v>
      </c>
      <c r="H251" s="577">
        <v>1</v>
      </c>
      <c r="I251" s="594">
        <v>0.50639999999999996</v>
      </c>
    </row>
    <row r="252" spans="1:9" ht="21" customHeight="1">
      <c r="A252" s="406">
        <v>249</v>
      </c>
      <c r="B252" s="416" t="s">
        <v>1228</v>
      </c>
      <c r="C252" s="474" t="s">
        <v>1233</v>
      </c>
      <c r="D252" s="421" t="s">
        <v>852</v>
      </c>
      <c r="E252" s="474" t="s">
        <v>853</v>
      </c>
      <c r="F252" s="608">
        <v>27</v>
      </c>
      <c r="G252" s="608">
        <v>2006</v>
      </c>
      <c r="H252" s="577">
        <v>1</v>
      </c>
      <c r="I252" s="594">
        <v>0.79635999999999996</v>
      </c>
    </row>
    <row r="253" spans="1:9" ht="21" customHeight="1">
      <c r="A253" s="406">
        <v>250</v>
      </c>
      <c r="B253" s="416" t="s">
        <v>1228</v>
      </c>
      <c r="C253" s="474" t="s">
        <v>1233</v>
      </c>
      <c r="D253" s="421" t="s">
        <v>854</v>
      </c>
      <c r="E253" s="474" t="s">
        <v>855</v>
      </c>
      <c r="F253" s="608">
        <v>27</v>
      </c>
      <c r="G253" s="608">
        <v>1964</v>
      </c>
      <c r="H253" s="577">
        <v>2</v>
      </c>
      <c r="I253" s="594">
        <v>0.88824000000000003</v>
      </c>
    </row>
    <row r="254" spans="1:9" ht="21" customHeight="1">
      <c r="A254" s="406">
        <v>251</v>
      </c>
      <c r="B254" s="416" t="s">
        <v>1228</v>
      </c>
      <c r="C254" s="474" t="s">
        <v>1233</v>
      </c>
      <c r="D254" s="421" t="s">
        <v>856</v>
      </c>
      <c r="E254" s="474" t="s">
        <v>857</v>
      </c>
      <c r="F254" s="608">
        <v>31</v>
      </c>
      <c r="G254" s="608">
        <v>1972</v>
      </c>
      <c r="H254" s="577">
        <v>1</v>
      </c>
      <c r="I254" s="594">
        <v>0.83101999999999998</v>
      </c>
    </row>
    <row r="255" spans="1:9" ht="21" customHeight="1">
      <c r="A255" s="406">
        <v>252</v>
      </c>
      <c r="B255" s="515" t="s">
        <v>1228</v>
      </c>
      <c r="C255" s="517" t="s">
        <v>1234</v>
      </c>
      <c r="D255" s="518" t="s">
        <v>861</v>
      </c>
      <c r="E255" s="510" t="s">
        <v>862</v>
      </c>
      <c r="F255" s="596">
        <v>70</v>
      </c>
      <c r="G255" s="596">
        <v>1975</v>
      </c>
      <c r="H255" s="596">
        <v>3</v>
      </c>
      <c r="I255" s="597">
        <v>2.4662199999999999</v>
      </c>
    </row>
    <row r="256" spans="1:9" ht="21" customHeight="1">
      <c r="A256" s="406">
        <v>253</v>
      </c>
      <c r="B256" s="407" t="s">
        <v>1228</v>
      </c>
      <c r="C256" s="419" t="s">
        <v>1235</v>
      </c>
      <c r="D256" s="421" t="s">
        <v>867</v>
      </c>
      <c r="E256" s="419" t="s">
        <v>868</v>
      </c>
      <c r="F256" s="592">
        <v>61</v>
      </c>
      <c r="G256" s="592">
        <v>1990</v>
      </c>
      <c r="H256" s="480">
        <v>1</v>
      </c>
      <c r="I256" s="593">
        <v>0.88068999999999997</v>
      </c>
    </row>
    <row r="257" spans="1:9" ht="21" customHeight="1">
      <c r="A257" s="406">
        <v>254</v>
      </c>
      <c r="B257" s="407" t="s">
        <v>1228</v>
      </c>
      <c r="C257" s="419" t="s">
        <v>1235</v>
      </c>
      <c r="D257" s="421" t="s">
        <v>869</v>
      </c>
      <c r="E257" s="419" t="s">
        <v>870</v>
      </c>
      <c r="F257" s="592">
        <v>30</v>
      </c>
      <c r="G257" s="592">
        <v>1955</v>
      </c>
      <c r="H257" s="480">
        <v>1</v>
      </c>
      <c r="I257" s="593">
        <v>0.96428000000000003</v>
      </c>
    </row>
    <row r="258" spans="1:9" ht="21" customHeight="1">
      <c r="A258" s="406">
        <v>255</v>
      </c>
      <c r="B258" s="416" t="s">
        <v>1228</v>
      </c>
      <c r="C258" s="474" t="s">
        <v>1236</v>
      </c>
      <c r="D258" s="421" t="s">
        <v>872</v>
      </c>
      <c r="E258" s="474" t="s">
        <v>873</v>
      </c>
      <c r="F258" s="608">
        <v>40</v>
      </c>
      <c r="G258" s="608">
        <v>1980</v>
      </c>
      <c r="H258" s="577">
        <v>2</v>
      </c>
      <c r="I258" s="594">
        <v>0.90207000000000004</v>
      </c>
    </row>
    <row r="259" spans="1:9" ht="21" customHeight="1">
      <c r="A259" s="406">
        <v>256</v>
      </c>
      <c r="B259" s="416" t="s">
        <v>1228</v>
      </c>
      <c r="C259" s="474" t="s">
        <v>1236</v>
      </c>
      <c r="D259" s="421" t="s">
        <v>874</v>
      </c>
      <c r="E259" s="474" t="s">
        <v>875</v>
      </c>
      <c r="F259" s="608">
        <v>50</v>
      </c>
      <c r="G259" s="608">
        <v>1984</v>
      </c>
      <c r="H259" s="577">
        <v>1</v>
      </c>
      <c r="I259" s="594">
        <v>0.66818</v>
      </c>
    </row>
    <row r="260" spans="1:9" ht="21" customHeight="1">
      <c r="A260" s="406">
        <v>257</v>
      </c>
      <c r="B260" s="416" t="s">
        <v>1228</v>
      </c>
      <c r="C260" s="474" t="s">
        <v>1237</v>
      </c>
      <c r="D260" s="445" t="s">
        <v>877</v>
      </c>
      <c r="E260" s="474" t="s">
        <v>878</v>
      </c>
      <c r="F260" s="608">
        <v>122</v>
      </c>
      <c r="G260" s="608">
        <v>1989</v>
      </c>
      <c r="H260" s="577">
        <v>3</v>
      </c>
      <c r="I260" s="594">
        <v>0.22320000000000001</v>
      </c>
    </row>
    <row r="261" spans="1:9" ht="21" customHeight="1">
      <c r="A261" s="406">
        <v>258</v>
      </c>
      <c r="B261" s="416" t="s">
        <v>901</v>
      </c>
      <c r="C261" s="416" t="s">
        <v>902</v>
      </c>
      <c r="D261" s="448" t="s">
        <v>903</v>
      </c>
      <c r="E261" s="417">
        <v>27210506601</v>
      </c>
      <c r="F261" s="577">
        <v>30</v>
      </c>
      <c r="G261" s="577" t="s">
        <v>621</v>
      </c>
      <c r="H261" s="577">
        <v>1</v>
      </c>
      <c r="I261" s="594">
        <v>1.8231999999999999</v>
      </c>
    </row>
    <row r="262" spans="1:9" ht="21" customHeight="1">
      <c r="A262" s="406">
        <v>259</v>
      </c>
      <c r="B262" s="416" t="s">
        <v>901</v>
      </c>
      <c r="C262" s="416" t="s">
        <v>902</v>
      </c>
      <c r="D262" s="448" t="s">
        <v>904</v>
      </c>
      <c r="E262" s="417">
        <v>27210505601</v>
      </c>
      <c r="F262" s="577">
        <v>52</v>
      </c>
      <c r="G262" s="605" t="s">
        <v>905</v>
      </c>
      <c r="H262" s="577">
        <v>1</v>
      </c>
      <c r="I262" s="594">
        <v>2.1225299999999998</v>
      </c>
    </row>
    <row r="263" spans="1:9" ht="21" customHeight="1">
      <c r="A263" s="406">
        <v>260</v>
      </c>
      <c r="B263" s="416" t="s">
        <v>901</v>
      </c>
      <c r="C263" s="416" t="s">
        <v>906</v>
      </c>
      <c r="D263" s="417" t="s">
        <v>907</v>
      </c>
      <c r="E263" s="416">
        <v>27210919802</v>
      </c>
      <c r="F263" s="577">
        <v>20</v>
      </c>
      <c r="G263" s="577">
        <v>1992</v>
      </c>
      <c r="H263" s="577">
        <v>1</v>
      </c>
      <c r="I263" s="594">
        <v>2.0288900000000001</v>
      </c>
    </row>
    <row r="264" spans="1:9" ht="21" customHeight="1">
      <c r="A264" s="406">
        <v>261</v>
      </c>
      <c r="B264" s="416" t="s">
        <v>901</v>
      </c>
      <c r="C264" s="416" t="s">
        <v>906</v>
      </c>
      <c r="D264" s="417" t="s">
        <v>908</v>
      </c>
      <c r="E264" s="474" t="s">
        <v>909</v>
      </c>
      <c r="F264" s="577">
        <v>10</v>
      </c>
      <c r="G264" s="577">
        <v>1990</v>
      </c>
      <c r="H264" s="577">
        <v>1</v>
      </c>
      <c r="I264" s="594">
        <v>1.88025</v>
      </c>
    </row>
    <row r="265" spans="1:9" ht="21" customHeight="1">
      <c r="A265" s="406">
        <v>262</v>
      </c>
      <c r="B265" s="416" t="s">
        <v>901</v>
      </c>
      <c r="C265" s="416" t="s">
        <v>906</v>
      </c>
      <c r="D265" s="417" t="s">
        <v>910</v>
      </c>
      <c r="E265" s="474" t="s">
        <v>911</v>
      </c>
      <c r="F265" s="577">
        <v>32</v>
      </c>
      <c r="G265" s="577">
        <v>1991</v>
      </c>
      <c r="H265" s="577">
        <v>1</v>
      </c>
      <c r="I265" s="594">
        <v>2.0080399999999998</v>
      </c>
    </row>
    <row r="266" spans="1:9" ht="21" customHeight="1">
      <c r="A266" s="406">
        <v>263</v>
      </c>
      <c r="B266" s="416" t="s">
        <v>901</v>
      </c>
      <c r="C266" s="416" t="s">
        <v>906</v>
      </c>
      <c r="D266" s="417" t="s">
        <v>912</v>
      </c>
      <c r="E266" s="474" t="s">
        <v>913</v>
      </c>
      <c r="F266" s="577">
        <v>23</v>
      </c>
      <c r="G266" s="577">
        <v>1980</v>
      </c>
      <c r="H266" s="577">
        <v>1</v>
      </c>
      <c r="I266" s="594">
        <v>1.86795</v>
      </c>
    </row>
    <row r="267" spans="1:9" ht="21" customHeight="1">
      <c r="A267" s="406">
        <v>264</v>
      </c>
      <c r="B267" s="416" t="s">
        <v>901</v>
      </c>
      <c r="C267" s="416" t="s">
        <v>914</v>
      </c>
      <c r="D267" s="417" t="s">
        <v>915</v>
      </c>
      <c r="E267" s="519">
        <v>27211200401</v>
      </c>
      <c r="F267" s="605">
        <f>VLOOKUP($E267,'[1]1-2016-17'!$K$1:$FF$65536,152,0)</f>
        <v>18</v>
      </c>
      <c r="G267" s="577" t="s">
        <v>498</v>
      </c>
      <c r="H267" s="577">
        <v>2</v>
      </c>
      <c r="I267" s="594">
        <v>2.6751100000000001</v>
      </c>
    </row>
    <row r="268" spans="1:9" ht="21" customHeight="1">
      <c r="A268" s="406">
        <v>265</v>
      </c>
      <c r="B268" s="416" t="s">
        <v>901</v>
      </c>
      <c r="C268" s="416" t="s">
        <v>914</v>
      </c>
      <c r="D268" s="417" t="s">
        <v>916</v>
      </c>
      <c r="E268" s="519">
        <v>27211205101</v>
      </c>
      <c r="F268" s="605">
        <f>VLOOKUP($E268,'[1]1-2016-17'!$K$1:$FF$65536,152,0)</f>
        <v>46</v>
      </c>
      <c r="G268" s="605" t="s">
        <v>905</v>
      </c>
      <c r="H268" s="577">
        <v>2</v>
      </c>
      <c r="I268" s="594">
        <v>2.39316</v>
      </c>
    </row>
    <row r="269" spans="1:9" ht="21" customHeight="1">
      <c r="A269" s="406">
        <v>266</v>
      </c>
      <c r="B269" s="416" t="s">
        <v>901</v>
      </c>
      <c r="C269" s="416" t="s">
        <v>914</v>
      </c>
      <c r="D269" s="417" t="s">
        <v>917</v>
      </c>
      <c r="E269" s="519">
        <v>27211205901</v>
      </c>
      <c r="F269" s="605">
        <f>VLOOKUP($E269,'[1]1-2016-17'!$K$1:$FF$65536,152,0)</f>
        <v>14</v>
      </c>
      <c r="G269" s="605" t="s">
        <v>918</v>
      </c>
      <c r="H269" s="605">
        <v>1</v>
      </c>
      <c r="I269" s="594">
        <v>2.0829599999999999</v>
      </c>
    </row>
    <row r="270" spans="1:9" ht="21" customHeight="1">
      <c r="A270" s="406">
        <v>267</v>
      </c>
      <c r="B270" s="416" t="s">
        <v>901</v>
      </c>
      <c r="C270" s="416" t="s">
        <v>914</v>
      </c>
      <c r="D270" s="417" t="s">
        <v>919</v>
      </c>
      <c r="E270" s="519">
        <v>27211213801</v>
      </c>
      <c r="F270" s="605">
        <f>VLOOKUP($E270,'[1]1-2016-17'!$K$1:$FF$65536,152,0)</f>
        <v>27</v>
      </c>
      <c r="G270" s="577" t="s">
        <v>920</v>
      </c>
      <c r="H270" s="577">
        <v>2</v>
      </c>
      <c r="I270" s="594">
        <v>2.2997299999999998</v>
      </c>
    </row>
    <row r="271" spans="1:9" ht="21" customHeight="1">
      <c r="A271" s="406">
        <v>268</v>
      </c>
      <c r="B271" s="416" t="s">
        <v>901</v>
      </c>
      <c r="C271" s="409" t="s">
        <v>1045</v>
      </c>
      <c r="D271" s="409" t="s">
        <v>1046</v>
      </c>
      <c r="E271" s="409">
        <v>27210206407</v>
      </c>
      <c r="F271" s="619">
        <v>682</v>
      </c>
      <c r="G271" s="619">
        <v>2001</v>
      </c>
      <c r="H271" s="619">
        <v>8</v>
      </c>
      <c r="I271" s="632">
        <v>3.58</v>
      </c>
    </row>
    <row r="272" spans="1:9" ht="21" customHeight="1">
      <c r="A272" s="406">
        <v>269</v>
      </c>
      <c r="B272" s="416" t="s">
        <v>901</v>
      </c>
      <c r="C272" s="409" t="s">
        <v>1045</v>
      </c>
      <c r="D272" s="409" t="s">
        <v>1047</v>
      </c>
      <c r="E272" s="409">
        <v>27210200404</v>
      </c>
      <c r="F272" s="619">
        <v>487</v>
      </c>
      <c r="G272" s="619">
        <v>2002</v>
      </c>
      <c r="H272" s="619">
        <v>5</v>
      </c>
      <c r="I272" s="632">
        <v>3.72</v>
      </c>
    </row>
    <row r="273" spans="1:10" ht="21" customHeight="1">
      <c r="A273" s="406">
        <v>270</v>
      </c>
      <c r="B273" s="416" t="s">
        <v>901</v>
      </c>
      <c r="C273" s="417" t="s">
        <v>1065</v>
      </c>
      <c r="D273" s="417" t="s">
        <v>1066</v>
      </c>
      <c r="E273" s="417">
        <v>27210606102</v>
      </c>
      <c r="F273" s="605">
        <v>555</v>
      </c>
      <c r="G273" s="605">
        <v>1999</v>
      </c>
      <c r="H273" s="605">
        <v>6</v>
      </c>
      <c r="I273" s="605">
        <v>11.04</v>
      </c>
    </row>
    <row r="274" spans="1:10" ht="21" customHeight="1">
      <c r="A274" s="406">
        <v>271</v>
      </c>
      <c r="B274" s="417" t="s">
        <v>1238</v>
      </c>
      <c r="C274" s="417" t="s">
        <v>1239</v>
      </c>
      <c r="D274" s="445" t="s">
        <v>933</v>
      </c>
      <c r="E274" s="445" t="s">
        <v>1240</v>
      </c>
      <c r="F274" s="605">
        <v>21</v>
      </c>
      <c r="G274" s="605">
        <v>1991</v>
      </c>
      <c r="H274" s="621">
        <v>1</v>
      </c>
      <c r="I274" s="606">
        <v>1.59</v>
      </c>
    </row>
    <row r="275" spans="1:10" ht="21" customHeight="1">
      <c r="A275" s="406">
        <v>272</v>
      </c>
      <c r="B275" s="417" t="s">
        <v>1238</v>
      </c>
      <c r="C275" s="417" t="s">
        <v>163</v>
      </c>
      <c r="D275" s="445" t="s">
        <v>935</v>
      </c>
      <c r="E275" s="445" t="s">
        <v>1241</v>
      </c>
      <c r="F275" s="605">
        <v>22</v>
      </c>
      <c r="G275" s="605">
        <v>1969</v>
      </c>
      <c r="H275" s="621">
        <v>1</v>
      </c>
      <c r="I275" s="606">
        <v>1.24</v>
      </c>
    </row>
    <row r="276" spans="1:10" ht="21" customHeight="1">
      <c r="A276" s="406">
        <v>273</v>
      </c>
      <c r="B276" s="417" t="s">
        <v>1238</v>
      </c>
      <c r="C276" s="417" t="s">
        <v>1239</v>
      </c>
      <c r="D276" s="445" t="s">
        <v>936</v>
      </c>
      <c r="E276" s="445" t="s">
        <v>1242</v>
      </c>
      <c r="F276" s="605">
        <v>31</v>
      </c>
      <c r="G276" s="605">
        <v>1960</v>
      </c>
      <c r="H276" s="621">
        <v>1</v>
      </c>
      <c r="I276" s="606">
        <v>0.94</v>
      </c>
    </row>
    <row r="277" spans="1:10" ht="21" customHeight="1">
      <c r="A277" s="406">
        <v>274</v>
      </c>
      <c r="B277" s="417" t="s">
        <v>1238</v>
      </c>
      <c r="C277" s="417" t="s">
        <v>1243</v>
      </c>
      <c r="D277" s="445" t="s">
        <v>938</v>
      </c>
      <c r="E277" s="445" t="s">
        <v>1244</v>
      </c>
      <c r="F277" s="605">
        <v>123</v>
      </c>
      <c r="G277" s="605">
        <v>1966</v>
      </c>
      <c r="H277" s="621">
        <v>1</v>
      </c>
      <c r="I277" s="606">
        <v>0.76</v>
      </c>
    </row>
    <row r="278" spans="1:10" ht="21" customHeight="1">
      <c r="A278" s="406">
        <v>275</v>
      </c>
      <c r="B278" s="417" t="s">
        <v>1238</v>
      </c>
      <c r="C278" s="417" t="s">
        <v>163</v>
      </c>
      <c r="D278" s="445" t="s">
        <v>939</v>
      </c>
      <c r="E278" s="445" t="s">
        <v>1245</v>
      </c>
      <c r="F278" s="605">
        <v>14</v>
      </c>
      <c r="G278" s="605">
        <v>1973</v>
      </c>
      <c r="H278" s="621">
        <v>1</v>
      </c>
      <c r="I278" s="606">
        <v>0.91</v>
      </c>
    </row>
    <row r="279" spans="1:10" ht="21" customHeight="1">
      <c r="A279" s="406">
        <v>276</v>
      </c>
      <c r="B279" s="417" t="s">
        <v>1238</v>
      </c>
      <c r="C279" s="417" t="s">
        <v>1246</v>
      </c>
      <c r="D279" s="445" t="s">
        <v>941</v>
      </c>
      <c r="E279" s="445" t="s">
        <v>1247</v>
      </c>
      <c r="F279" s="605">
        <v>55</v>
      </c>
      <c r="G279" s="605">
        <v>1893</v>
      </c>
      <c r="H279" s="621">
        <v>1</v>
      </c>
      <c r="I279" s="606">
        <v>1.67</v>
      </c>
    </row>
    <row r="280" spans="1:10" ht="21" customHeight="1">
      <c r="A280" s="406">
        <v>277</v>
      </c>
      <c r="B280" s="417" t="s">
        <v>1238</v>
      </c>
      <c r="C280" s="417" t="s">
        <v>1243</v>
      </c>
      <c r="D280" s="445" t="s">
        <v>942</v>
      </c>
      <c r="E280" s="417" t="s">
        <v>1248</v>
      </c>
      <c r="F280" s="605">
        <v>64</v>
      </c>
      <c r="G280" s="605">
        <v>1949</v>
      </c>
      <c r="H280" s="621">
        <v>1</v>
      </c>
      <c r="I280" s="606">
        <v>1.18</v>
      </c>
    </row>
    <row r="281" spans="1:10" ht="21" customHeight="1">
      <c r="A281" s="406">
        <v>278</v>
      </c>
      <c r="B281" s="417" t="s">
        <v>1238</v>
      </c>
      <c r="C281" s="417" t="s">
        <v>1243</v>
      </c>
      <c r="D281" s="445" t="s">
        <v>943</v>
      </c>
      <c r="E281" s="445" t="s">
        <v>1249</v>
      </c>
      <c r="F281" s="605">
        <v>40</v>
      </c>
      <c r="G281" s="605">
        <v>1968</v>
      </c>
      <c r="H281" s="621">
        <v>2</v>
      </c>
      <c r="I281" s="606">
        <v>1.51</v>
      </c>
    </row>
    <row r="282" spans="1:10" ht="21" customHeight="1">
      <c r="A282" s="406">
        <v>279</v>
      </c>
      <c r="B282" s="417" t="s">
        <v>1238</v>
      </c>
      <c r="C282" s="417" t="s">
        <v>1243</v>
      </c>
      <c r="D282" s="445" t="s">
        <v>944</v>
      </c>
      <c r="E282" s="445" t="s">
        <v>1250</v>
      </c>
      <c r="F282" s="605">
        <v>10</v>
      </c>
      <c r="G282" s="605">
        <v>1956</v>
      </c>
      <c r="H282" s="621">
        <v>1</v>
      </c>
      <c r="I282" s="606">
        <v>1.07</v>
      </c>
    </row>
    <row r="283" spans="1:10" ht="21" customHeight="1">
      <c r="A283" s="406">
        <v>280</v>
      </c>
      <c r="B283" s="417" t="s">
        <v>1238</v>
      </c>
      <c r="C283" s="417" t="s">
        <v>1246</v>
      </c>
      <c r="D283" s="445" t="s">
        <v>945</v>
      </c>
      <c r="E283" s="445" t="s">
        <v>1251</v>
      </c>
      <c r="F283" s="605">
        <v>22</v>
      </c>
      <c r="G283" s="605">
        <v>1953</v>
      </c>
      <c r="H283" s="621">
        <v>1</v>
      </c>
      <c r="I283" s="606">
        <v>1.4</v>
      </c>
    </row>
    <row r="284" spans="1:10" ht="21" customHeight="1">
      <c r="A284" s="406">
        <v>281</v>
      </c>
      <c r="B284" s="416" t="s">
        <v>1252</v>
      </c>
      <c r="C284" s="416" t="s">
        <v>1256</v>
      </c>
      <c r="D284" s="417" t="s">
        <v>961</v>
      </c>
      <c r="E284" s="505">
        <v>27060501601</v>
      </c>
      <c r="F284" s="577">
        <v>209</v>
      </c>
      <c r="G284" s="577">
        <v>1938</v>
      </c>
      <c r="H284" s="577">
        <v>4</v>
      </c>
      <c r="I284" s="594">
        <v>1.738</v>
      </c>
      <c r="J284" s="405">
        <f>VLOOKUP(E284,[2]Infrastructure_data!$D$11628:$X$12991,21,0)</f>
        <v>209</v>
      </c>
    </row>
    <row r="285" spans="1:10" ht="21" customHeight="1">
      <c r="A285" s="406">
        <v>282</v>
      </c>
      <c r="B285" s="416" t="s">
        <v>1252</v>
      </c>
      <c r="C285" s="416" t="s">
        <v>593</v>
      </c>
      <c r="D285" s="417" t="s">
        <v>963</v>
      </c>
      <c r="E285" s="505">
        <v>27060206601</v>
      </c>
      <c r="F285" s="577">
        <v>169</v>
      </c>
      <c r="G285" s="577">
        <v>1953</v>
      </c>
      <c r="H285" s="577">
        <v>2</v>
      </c>
      <c r="I285" s="594">
        <v>1.645</v>
      </c>
      <c r="J285" s="405">
        <f>VLOOKUP(E285,[2]Infrastructure_data!$D$11628:$X$12991,21,0)</f>
        <v>169</v>
      </c>
    </row>
    <row r="286" spans="1:10" ht="21" customHeight="1">
      <c r="A286" s="406">
        <v>283</v>
      </c>
      <c r="B286" s="416" t="s">
        <v>1252</v>
      </c>
      <c r="C286" s="416" t="s">
        <v>1255</v>
      </c>
      <c r="D286" s="417" t="s">
        <v>964</v>
      </c>
      <c r="E286" s="505">
        <v>27060407001</v>
      </c>
      <c r="F286" s="577">
        <v>36</v>
      </c>
      <c r="G286" s="577">
        <v>1979</v>
      </c>
      <c r="H286" s="577">
        <v>2</v>
      </c>
      <c r="I286" s="594">
        <v>1.639</v>
      </c>
      <c r="J286" s="405">
        <f>VLOOKUP(E286,[2]Infrastructure_data!$D$11628:$X$12991,21,0)</f>
        <v>36</v>
      </c>
    </row>
    <row r="287" spans="1:10" ht="21" customHeight="1">
      <c r="A287" s="406">
        <v>284</v>
      </c>
      <c r="B287" s="416" t="s">
        <v>1252</v>
      </c>
      <c r="C287" s="416" t="s">
        <v>593</v>
      </c>
      <c r="D287" s="417" t="s">
        <v>966</v>
      </c>
      <c r="E287" s="505">
        <v>27060200401</v>
      </c>
      <c r="F287" s="577">
        <v>99</v>
      </c>
      <c r="G287" s="577">
        <v>1957</v>
      </c>
      <c r="H287" s="577">
        <v>2</v>
      </c>
      <c r="I287" s="594">
        <v>1.45</v>
      </c>
      <c r="J287" s="405">
        <f>VLOOKUP(E287,[2]Infrastructure_data!$D$11628:$X$12991,21,0)</f>
        <v>99</v>
      </c>
    </row>
    <row r="288" spans="1:10" ht="21" customHeight="1">
      <c r="A288" s="406">
        <v>285</v>
      </c>
      <c r="B288" s="416" t="s">
        <v>1252</v>
      </c>
      <c r="C288" s="416" t="s">
        <v>1254</v>
      </c>
      <c r="D288" s="417" t="s">
        <v>967</v>
      </c>
      <c r="E288" s="416">
        <v>27060302001</v>
      </c>
      <c r="F288" s="577">
        <v>80</v>
      </c>
      <c r="G288" s="577">
        <v>1948</v>
      </c>
      <c r="H288" s="577">
        <v>1</v>
      </c>
      <c r="I288" s="594">
        <v>1.4279999999999999</v>
      </c>
      <c r="J288" s="405">
        <f>VLOOKUP(E288,[2]Infrastructure_data!$D$11628:$X$12991,21,0)</f>
        <v>80</v>
      </c>
    </row>
    <row r="289" spans="1:12" ht="21" customHeight="1">
      <c r="A289" s="406">
        <v>286</v>
      </c>
      <c r="B289" s="416" t="s">
        <v>1252</v>
      </c>
      <c r="C289" s="474" t="s">
        <v>1253</v>
      </c>
      <c r="D289" s="417" t="s">
        <v>968</v>
      </c>
      <c r="E289" s="505">
        <v>27060111701</v>
      </c>
      <c r="F289" s="608">
        <v>89</v>
      </c>
      <c r="G289" s="577">
        <v>1907</v>
      </c>
      <c r="H289" s="577">
        <v>2</v>
      </c>
      <c r="I289" s="594">
        <v>1.306</v>
      </c>
      <c r="J289" s="405">
        <f>VLOOKUP(E289,[2]Infrastructure_data!$D$11628:$X$12991,21,0)</f>
        <v>89</v>
      </c>
    </row>
    <row r="290" spans="1:12" ht="21" customHeight="1">
      <c r="A290" s="406">
        <v>287</v>
      </c>
      <c r="B290" s="416" t="s">
        <v>1252</v>
      </c>
      <c r="C290" s="416" t="s">
        <v>593</v>
      </c>
      <c r="D290" s="417" t="s">
        <v>969</v>
      </c>
      <c r="E290" s="505">
        <v>27060211501</v>
      </c>
      <c r="F290" s="577">
        <v>172</v>
      </c>
      <c r="G290" s="577">
        <v>1936</v>
      </c>
      <c r="H290" s="577">
        <v>1</v>
      </c>
      <c r="I290" s="594">
        <v>1.3240000000000001</v>
      </c>
      <c r="J290" s="405">
        <f>VLOOKUP(E290,[2]Infrastructure_data!$D$11628:$X$12991,21,0)</f>
        <v>172</v>
      </c>
    </row>
    <row r="291" spans="1:12" ht="21" customHeight="1">
      <c r="A291" s="406">
        <v>288</v>
      </c>
      <c r="B291" s="416" t="s">
        <v>1252</v>
      </c>
      <c r="C291" s="474" t="s">
        <v>1253</v>
      </c>
      <c r="D291" s="417" t="s">
        <v>970</v>
      </c>
      <c r="E291" s="416">
        <v>27060100302</v>
      </c>
      <c r="F291" s="608">
        <v>40</v>
      </c>
      <c r="G291" s="577">
        <v>1972</v>
      </c>
      <c r="H291" s="577">
        <v>1</v>
      </c>
      <c r="I291" s="594">
        <v>1.18</v>
      </c>
      <c r="J291" s="405">
        <f>VLOOKUP(E291,[2]Infrastructure_data!$D$11628:$X$12991,21,0)</f>
        <v>40</v>
      </c>
    </row>
    <row r="292" spans="1:12" ht="21" customHeight="1">
      <c r="A292" s="406">
        <v>289</v>
      </c>
      <c r="B292" s="416" t="s">
        <v>1252</v>
      </c>
      <c r="C292" s="416" t="s">
        <v>1254</v>
      </c>
      <c r="D292" s="417" t="s">
        <v>971</v>
      </c>
      <c r="E292" s="505">
        <v>27060305901</v>
      </c>
      <c r="F292" s="577">
        <v>64</v>
      </c>
      <c r="G292" s="577">
        <v>1952</v>
      </c>
      <c r="H292" s="577">
        <v>1</v>
      </c>
      <c r="I292" s="594">
        <v>1.1359999999999999</v>
      </c>
      <c r="J292" s="405">
        <f>VLOOKUP(E292,[2]Infrastructure_data!$D$11628:$X$12991,21,0)</f>
        <v>64</v>
      </c>
    </row>
    <row r="293" spans="1:12" ht="21" customHeight="1">
      <c r="A293" s="406">
        <v>290</v>
      </c>
      <c r="B293" s="416" t="s">
        <v>1252</v>
      </c>
      <c r="C293" s="474" t="s">
        <v>1253</v>
      </c>
      <c r="D293" s="417" t="s">
        <v>972</v>
      </c>
      <c r="E293" s="416">
        <v>27060100601</v>
      </c>
      <c r="F293" s="608">
        <v>92</v>
      </c>
      <c r="G293" s="577">
        <v>1948</v>
      </c>
      <c r="H293" s="577">
        <v>1</v>
      </c>
      <c r="I293" s="594">
        <v>1.07</v>
      </c>
      <c r="J293" s="405">
        <f>VLOOKUP(E293,[2]Infrastructure_data!$D$11628:$X$12991,21,0)</f>
        <v>92</v>
      </c>
    </row>
    <row r="294" spans="1:12" ht="21" customHeight="1">
      <c r="A294" s="406">
        <v>291</v>
      </c>
      <c r="B294" s="416" t="s">
        <v>1257</v>
      </c>
      <c r="C294" s="474" t="s">
        <v>1258</v>
      </c>
      <c r="D294" s="445" t="s">
        <v>1259</v>
      </c>
      <c r="E294" s="474" t="s">
        <v>991</v>
      </c>
      <c r="F294" s="608">
        <v>23</v>
      </c>
      <c r="G294" s="608">
        <v>1966</v>
      </c>
      <c r="H294" s="608">
        <v>1</v>
      </c>
      <c r="I294" s="594">
        <v>1.55</v>
      </c>
      <c r="K294" s="520"/>
      <c r="L294" s="520"/>
    </row>
    <row r="295" spans="1:12" ht="21" customHeight="1">
      <c r="A295" s="406">
        <v>292</v>
      </c>
      <c r="B295" s="416" t="s">
        <v>1257</v>
      </c>
      <c r="C295" s="474" t="s">
        <v>1260</v>
      </c>
      <c r="D295" s="445" t="s">
        <v>990</v>
      </c>
      <c r="E295" s="474" t="s">
        <v>994</v>
      </c>
      <c r="F295" s="608">
        <v>23</v>
      </c>
      <c r="G295" s="608">
        <v>1981</v>
      </c>
      <c r="H295" s="608">
        <v>1</v>
      </c>
      <c r="I295" s="594">
        <v>1.58</v>
      </c>
      <c r="K295" s="520"/>
      <c r="L295" s="520"/>
    </row>
    <row r="296" spans="1:12" ht="21" customHeight="1">
      <c r="A296" s="406">
        <v>293</v>
      </c>
      <c r="B296" s="416" t="s">
        <v>1257</v>
      </c>
      <c r="C296" s="474" t="s">
        <v>1261</v>
      </c>
      <c r="D296" s="445" t="s">
        <v>993</v>
      </c>
      <c r="E296" s="474" t="s">
        <v>997</v>
      </c>
      <c r="F296" s="608">
        <v>57</v>
      </c>
      <c r="G296" s="608">
        <v>1984</v>
      </c>
      <c r="H296" s="608">
        <v>1</v>
      </c>
      <c r="I296" s="594">
        <v>1.1000000000000001</v>
      </c>
      <c r="K296" s="520"/>
      <c r="L296" s="520"/>
    </row>
    <row r="297" spans="1:12" ht="21" customHeight="1">
      <c r="A297" s="406">
        <v>294</v>
      </c>
      <c r="B297" s="416" t="s">
        <v>1257</v>
      </c>
      <c r="C297" s="474" t="s">
        <v>1261</v>
      </c>
      <c r="D297" s="445" t="s">
        <v>996</v>
      </c>
      <c r="E297" s="474" t="s">
        <v>999</v>
      </c>
      <c r="F297" s="608">
        <v>37</v>
      </c>
      <c r="G297" s="608">
        <v>1986</v>
      </c>
      <c r="H297" s="608">
        <v>1</v>
      </c>
      <c r="I297" s="594">
        <v>1</v>
      </c>
      <c r="K297" s="520"/>
      <c r="L297" s="520"/>
    </row>
    <row r="298" spans="1:12" ht="21" customHeight="1">
      <c r="A298" s="406">
        <v>295</v>
      </c>
      <c r="B298" s="416" t="s">
        <v>1257</v>
      </c>
      <c r="C298" s="474" t="s">
        <v>1262</v>
      </c>
      <c r="D298" s="445" t="s">
        <v>998</v>
      </c>
      <c r="E298" s="474" t="s">
        <v>1002</v>
      </c>
      <c r="F298" s="608">
        <v>20</v>
      </c>
      <c r="G298" s="608">
        <v>1974</v>
      </c>
      <c r="H298" s="608">
        <v>1</v>
      </c>
      <c r="I298" s="594">
        <v>1.84</v>
      </c>
      <c r="K298" s="520"/>
      <c r="L298" s="520"/>
    </row>
    <row r="299" spans="1:12" ht="21" customHeight="1">
      <c r="A299" s="406">
        <v>296</v>
      </c>
      <c r="B299" s="416" t="s">
        <v>1257</v>
      </c>
      <c r="C299" s="474" t="s">
        <v>1263</v>
      </c>
      <c r="D299" s="445" t="s">
        <v>1001</v>
      </c>
      <c r="E299" s="474" t="s">
        <v>1005</v>
      </c>
      <c r="F299" s="608">
        <v>29</v>
      </c>
      <c r="G299" s="608">
        <v>1963</v>
      </c>
      <c r="H299" s="608">
        <v>1</v>
      </c>
      <c r="I299" s="594">
        <v>1.59</v>
      </c>
      <c r="K299" s="520"/>
      <c r="L299" s="520"/>
    </row>
    <row r="300" spans="1:12" ht="21" customHeight="1">
      <c r="A300" s="406">
        <v>297</v>
      </c>
      <c r="B300" s="416" t="s">
        <v>1257</v>
      </c>
      <c r="C300" s="474" t="s">
        <v>1264</v>
      </c>
      <c r="D300" s="445" t="s">
        <v>1004</v>
      </c>
      <c r="E300" s="474" t="s">
        <v>1008</v>
      </c>
      <c r="F300" s="608">
        <v>67</v>
      </c>
      <c r="G300" s="608">
        <v>1985</v>
      </c>
      <c r="H300" s="608">
        <v>1</v>
      </c>
      <c r="I300" s="594">
        <v>1.06</v>
      </c>
      <c r="K300" s="520"/>
      <c r="L300" s="520"/>
    </row>
    <row r="301" spans="1:12" ht="21" customHeight="1">
      <c r="A301" s="406">
        <v>298</v>
      </c>
      <c r="B301" s="416" t="s">
        <v>1257</v>
      </c>
      <c r="C301" s="474" t="s">
        <v>1265</v>
      </c>
      <c r="D301" s="445" t="s">
        <v>1007</v>
      </c>
      <c r="E301" s="474" t="s">
        <v>1011</v>
      </c>
      <c r="F301" s="608">
        <v>151</v>
      </c>
      <c r="G301" s="608">
        <v>1969</v>
      </c>
      <c r="H301" s="608">
        <v>1</v>
      </c>
      <c r="I301" s="594">
        <v>1.81</v>
      </c>
      <c r="K301" s="520"/>
      <c r="L301" s="520"/>
    </row>
    <row r="302" spans="1:12" ht="21" customHeight="1">
      <c r="A302" s="406">
        <v>299</v>
      </c>
      <c r="B302" s="416" t="s">
        <v>1257</v>
      </c>
      <c r="C302" s="474" t="s">
        <v>1266</v>
      </c>
      <c r="D302" s="445" t="s">
        <v>1010</v>
      </c>
      <c r="E302" s="474" t="s">
        <v>1014</v>
      </c>
      <c r="F302" s="608">
        <v>16</v>
      </c>
      <c r="G302" s="608">
        <v>1977</v>
      </c>
      <c r="H302" s="608">
        <v>1</v>
      </c>
      <c r="I302" s="594">
        <v>1.81</v>
      </c>
      <c r="K302" s="520"/>
      <c r="L302" s="520"/>
    </row>
    <row r="303" spans="1:12" ht="21" customHeight="1">
      <c r="A303" s="406">
        <v>300</v>
      </c>
      <c r="B303" s="416" t="s">
        <v>1257</v>
      </c>
      <c r="C303" s="474" t="s">
        <v>1264</v>
      </c>
      <c r="D303" s="445" t="s">
        <v>1013</v>
      </c>
      <c r="E303" s="474" t="s">
        <v>1016</v>
      </c>
      <c r="F303" s="608">
        <v>26</v>
      </c>
      <c r="G303" s="608">
        <v>1983</v>
      </c>
      <c r="H303" s="608">
        <v>1</v>
      </c>
      <c r="I303" s="594">
        <v>1.1399999999999999</v>
      </c>
      <c r="K303" s="520"/>
      <c r="L303" s="520"/>
    </row>
    <row r="304" spans="1:12" ht="21" customHeight="1">
      <c r="A304" s="406">
        <v>301</v>
      </c>
      <c r="B304" s="416" t="s">
        <v>1257</v>
      </c>
      <c r="C304" s="474" t="s">
        <v>1261</v>
      </c>
      <c r="D304" s="445" t="s">
        <v>1015</v>
      </c>
      <c r="E304" s="474" t="s">
        <v>1018</v>
      </c>
      <c r="F304" s="608">
        <v>39</v>
      </c>
      <c r="G304" s="608">
        <v>1975</v>
      </c>
      <c r="H304" s="608">
        <v>1</v>
      </c>
      <c r="I304" s="594">
        <v>1.1499999999999999</v>
      </c>
      <c r="K304" s="520"/>
      <c r="L304" s="520"/>
    </row>
    <row r="305" spans="1:12" ht="21" customHeight="1">
      <c r="A305" s="406">
        <v>302</v>
      </c>
      <c r="B305" s="416" t="s">
        <v>1257</v>
      </c>
      <c r="C305" s="474" t="s">
        <v>1261</v>
      </c>
      <c r="D305" s="445" t="s">
        <v>1017</v>
      </c>
      <c r="E305" s="474" t="s">
        <v>1020</v>
      </c>
      <c r="F305" s="608">
        <v>39</v>
      </c>
      <c r="G305" s="608">
        <v>1980</v>
      </c>
      <c r="H305" s="608">
        <v>2</v>
      </c>
      <c r="I305" s="594">
        <v>2.0699999999999998</v>
      </c>
      <c r="K305" s="520"/>
      <c r="L305" s="520"/>
    </row>
    <row r="306" spans="1:12" ht="21" customHeight="1">
      <c r="A306" s="406">
        <v>303</v>
      </c>
      <c r="B306" s="416" t="s">
        <v>1257</v>
      </c>
      <c r="C306" s="474" t="s">
        <v>1261</v>
      </c>
      <c r="D306" s="445" t="s">
        <v>1019</v>
      </c>
      <c r="E306" s="474" t="s">
        <v>1022</v>
      </c>
      <c r="F306" s="608">
        <v>65</v>
      </c>
      <c r="G306" s="608">
        <v>1980</v>
      </c>
      <c r="H306" s="608">
        <v>2</v>
      </c>
      <c r="I306" s="594">
        <v>2.02</v>
      </c>
      <c r="K306" s="520"/>
      <c r="L306" s="520"/>
    </row>
    <row r="307" spans="1:12" ht="21" customHeight="1">
      <c r="A307" s="406">
        <v>304</v>
      </c>
      <c r="B307" s="449" t="s">
        <v>1257</v>
      </c>
      <c r="C307" s="521" t="s">
        <v>1257</v>
      </c>
      <c r="D307" s="522" t="s">
        <v>1021</v>
      </c>
      <c r="E307" s="521" t="s">
        <v>1024</v>
      </c>
      <c r="F307" s="633">
        <v>72</v>
      </c>
      <c r="G307" s="633">
        <v>1996</v>
      </c>
      <c r="H307" s="633">
        <v>2</v>
      </c>
      <c r="I307" s="588">
        <v>4.28</v>
      </c>
      <c r="K307" s="520"/>
      <c r="L307" s="520"/>
    </row>
    <row r="308" spans="1:12" ht="21" customHeight="1">
      <c r="A308" s="406">
        <v>305</v>
      </c>
      <c r="B308" s="416" t="s">
        <v>1257</v>
      </c>
      <c r="C308" s="474" t="s">
        <v>1258</v>
      </c>
      <c r="D308" s="445" t="s">
        <v>1023</v>
      </c>
      <c r="E308" s="474" t="s">
        <v>1025</v>
      </c>
      <c r="F308" s="608">
        <v>105</v>
      </c>
      <c r="G308" s="608">
        <v>1960</v>
      </c>
      <c r="H308" s="608">
        <v>1</v>
      </c>
      <c r="I308" s="594">
        <v>1.19</v>
      </c>
      <c r="K308" s="520"/>
      <c r="L308" s="520"/>
    </row>
    <row r="309" spans="1:12" ht="21" customHeight="1">
      <c r="A309" s="406">
        <v>306</v>
      </c>
      <c r="B309" s="476" t="s">
        <v>1284</v>
      </c>
      <c r="C309" s="416"/>
      <c r="D309" s="575" t="s">
        <v>1285</v>
      </c>
      <c r="E309" s="576">
        <v>27290209401</v>
      </c>
      <c r="F309" s="577">
        <v>74</v>
      </c>
      <c r="G309" s="577">
        <v>1990</v>
      </c>
      <c r="H309" s="578">
        <v>1</v>
      </c>
      <c r="I309" s="578">
        <v>1.5</v>
      </c>
    </row>
    <row r="310" spans="1:12" ht="21" customHeight="1">
      <c r="A310" s="406">
        <v>307</v>
      </c>
      <c r="B310" s="476" t="s">
        <v>1284</v>
      </c>
      <c r="C310" s="416"/>
      <c r="D310" s="575" t="s">
        <v>1286</v>
      </c>
      <c r="E310" s="579">
        <v>27290208701</v>
      </c>
      <c r="F310" s="580">
        <v>24</v>
      </c>
      <c r="G310" s="580">
        <v>1968</v>
      </c>
      <c r="H310" s="581">
        <v>1</v>
      </c>
      <c r="I310" s="581">
        <v>1.5</v>
      </c>
    </row>
    <row r="311" spans="1:12" ht="21" customHeight="1">
      <c r="A311" s="406">
        <v>308</v>
      </c>
      <c r="B311" s="476" t="s">
        <v>1284</v>
      </c>
      <c r="C311" s="416"/>
      <c r="D311" s="582" t="s">
        <v>1287</v>
      </c>
      <c r="E311" s="583">
        <v>27290501001</v>
      </c>
      <c r="F311" s="580">
        <v>11</v>
      </c>
      <c r="G311" s="580">
        <v>1976</v>
      </c>
      <c r="H311" s="580">
        <v>1</v>
      </c>
      <c r="I311" s="588">
        <v>1</v>
      </c>
    </row>
    <row r="312" spans="1:12" ht="21" customHeight="1">
      <c r="A312" s="406">
        <v>309</v>
      </c>
      <c r="B312" s="476" t="s">
        <v>1284</v>
      </c>
      <c r="C312" s="416"/>
      <c r="D312" s="477" t="s">
        <v>1288</v>
      </c>
      <c r="E312" s="584">
        <v>27290501201</v>
      </c>
      <c r="F312" s="577">
        <v>63</v>
      </c>
      <c r="G312" s="577">
        <v>1980</v>
      </c>
      <c r="H312" s="571">
        <v>1</v>
      </c>
      <c r="I312" s="589">
        <v>1</v>
      </c>
    </row>
    <row r="313" spans="1:12" ht="21" customHeight="1">
      <c r="A313" s="406">
        <v>310</v>
      </c>
      <c r="B313" s="476" t="s">
        <v>1284</v>
      </c>
      <c r="C313" s="416"/>
      <c r="D313" s="477" t="s">
        <v>1289</v>
      </c>
      <c r="E313" s="584">
        <v>27290507001</v>
      </c>
      <c r="F313" s="480">
        <v>24</v>
      </c>
      <c r="G313" s="577">
        <v>2003</v>
      </c>
      <c r="H313" s="571">
        <v>2</v>
      </c>
      <c r="I313" s="577">
        <v>1.5</v>
      </c>
    </row>
    <row r="314" spans="1:12" ht="21" customHeight="1">
      <c r="A314" s="406">
        <v>311</v>
      </c>
      <c r="B314" s="476" t="s">
        <v>1284</v>
      </c>
      <c r="C314" s="416"/>
      <c r="D314" s="477" t="s">
        <v>1290</v>
      </c>
      <c r="E314" s="584">
        <v>27290513501</v>
      </c>
      <c r="F314" s="480">
        <v>17</v>
      </c>
      <c r="G314" s="480">
        <v>1982</v>
      </c>
      <c r="H314" s="577">
        <v>2</v>
      </c>
      <c r="I314" s="577">
        <v>1.5</v>
      </c>
    </row>
    <row r="315" spans="1:12" ht="21" customHeight="1">
      <c r="A315" s="406">
        <v>312</v>
      </c>
      <c r="B315" s="476" t="s">
        <v>1284</v>
      </c>
      <c r="C315" s="416"/>
      <c r="D315" s="585" t="s">
        <v>1291</v>
      </c>
      <c r="E315" s="579">
        <v>27290708301</v>
      </c>
      <c r="F315" s="605">
        <v>237</v>
      </c>
      <c r="G315" s="605">
        <v>1980</v>
      </c>
      <c r="H315" s="605">
        <v>4</v>
      </c>
      <c r="I315" s="605">
        <v>2.4</v>
      </c>
    </row>
    <row r="316" spans="1:12" ht="21" customHeight="1">
      <c r="A316" s="406">
        <v>313</v>
      </c>
      <c r="B316" s="476" t="s">
        <v>1284</v>
      </c>
      <c r="C316" s="416"/>
      <c r="D316" s="585" t="s">
        <v>1292</v>
      </c>
      <c r="E316" s="579">
        <v>27290700101</v>
      </c>
      <c r="F316" s="605">
        <v>51</v>
      </c>
      <c r="G316" s="605">
        <v>1988</v>
      </c>
      <c r="H316" s="605">
        <v>1</v>
      </c>
      <c r="I316" s="605">
        <v>1.2</v>
      </c>
    </row>
    <row r="317" spans="1:12" ht="21" customHeight="1">
      <c r="A317" s="406">
        <v>314</v>
      </c>
      <c r="B317" s="476" t="s">
        <v>1284</v>
      </c>
      <c r="C317" s="416"/>
      <c r="D317" s="585" t="s">
        <v>1293</v>
      </c>
      <c r="E317" s="579">
        <v>27290704502</v>
      </c>
      <c r="F317" s="605">
        <v>26</v>
      </c>
      <c r="G317" s="605">
        <v>1996</v>
      </c>
      <c r="H317" s="605">
        <v>2</v>
      </c>
      <c r="I317" s="605">
        <v>1.75</v>
      </c>
    </row>
    <row r="318" spans="1:12" ht="21" customHeight="1">
      <c r="A318" s="406">
        <v>315</v>
      </c>
      <c r="B318" s="586" t="s">
        <v>1284</v>
      </c>
      <c r="C318" s="416"/>
      <c r="D318" s="587" t="s">
        <v>1294</v>
      </c>
      <c r="E318" s="583">
        <v>27290704601</v>
      </c>
      <c r="F318" s="634">
        <v>30</v>
      </c>
      <c r="G318" s="634">
        <v>1993</v>
      </c>
      <c r="H318" s="634">
        <v>2</v>
      </c>
      <c r="I318" s="634">
        <v>1.45</v>
      </c>
    </row>
    <row r="319" spans="1:12">
      <c r="F319" s="607"/>
      <c r="G319" s="607"/>
      <c r="H319" s="607"/>
      <c r="I319" s="635">
        <f>SUM(I4:I318)</f>
        <v>543.0636499999996</v>
      </c>
    </row>
  </sheetData>
  <mergeCells count="2">
    <mergeCell ref="D2:L2"/>
    <mergeCell ref="D1:I1"/>
  </mergeCells>
  <printOptions horizontalCentered="1"/>
  <pageMargins left="0.70866141732283505" right="0.70866141732283505" top="0.74803149606299202" bottom="0.74803149606299202" header="0.31496062992126" footer="0.31496062992126"/>
  <pageSetup paperSize="9" scale="61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737"/>
  <sheetViews>
    <sheetView view="pageBreakPreview" topLeftCell="A708" zoomScale="93" zoomScaleSheetLayoutView="93" workbookViewId="0">
      <selection activeCell="I734" sqref="I734:I737"/>
    </sheetView>
  </sheetViews>
  <sheetFormatPr defaultRowHeight="15"/>
  <cols>
    <col min="1" max="1" width="8" style="9" customWidth="1"/>
    <col min="2" max="2" width="17.28515625" style="1" bestFit="1" customWidth="1"/>
    <col min="3" max="3" width="13.7109375" style="1" customWidth="1"/>
    <col min="4" max="4" width="32.28515625" style="1" customWidth="1"/>
    <col min="5" max="5" width="16.28515625" style="1" customWidth="1"/>
    <col min="6" max="6" width="7.5703125" style="396" customWidth="1"/>
    <col min="7" max="7" width="13.42578125" style="396" customWidth="1"/>
    <col min="8" max="8" width="11" style="396" customWidth="1"/>
    <col min="9" max="9" width="13.5703125" style="396" customWidth="1"/>
    <col min="10" max="16384" width="9.140625" style="1"/>
  </cols>
  <sheetData>
    <row r="1" spans="1:9">
      <c r="A1" s="672" t="s">
        <v>0</v>
      </c>
      <c r="B1" s="672"/>
      <c r="C1" s="672"/>
      <c r="D1" s="672"/>
      <c r="E1" s="672"/>
      <c r="F1" s="672"/>
      <c r="G1" s="672"/>
      <c r="H1" s="672"/>
      <c r="I1" s="672"/>
    </row>
    <row r="2" spans="1:9" ht="76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>
        <v>1</v>
      </c>
      <c r="B3" s="4" t="s">
        <v>10</v>
      </c>
      <c r="C3" s="4" t="s">
        <v>11</v>
      </c>
      <c r="D3" s="5" t="s">
        <v>12</v>
      </c>
      <c r="E3" s="6">
        <v>27260405402</v>
      </c>
      <c r="F3" s="7">
        <v>27</v>
      </c>
      <c r="G3" s="7">
        <v>1979</v>
      </c>
      <c r="H3" s="7">
        <v>2</v>
      </c>
      <c r="I3" s="8">
        <v>2.14893</v>
      </c>
    </row>
    <row r="4" spans="1:9">
      <c r="A4" s="3">
        <v>2</v>
      </c>
      <c r="B4" s="4" t="s">
        <v>10</v>
      </c>
      <c r="C4" s="4" t="s">
        <v>13</v>
      </c>
      <c r="D4" s="5" t="s">
        <v>14</v>
      </c>
      <c r="E4" s="6">
        <v>27261207902</v>
      </c>
      <c r="F4" s="7">
        <v>32</v>
      </c>
      <c r="G4" s="7">
        <v>1978</v>
      </c>
      <c r="H4" s="7">
        <v>1</v>
      </c>
      <c r="I4" s="8">
        <v>1.3025599999999999</v>
      </c>
    </row>
    <row r="5" spans="1:9">
      <c r="A5" s="3">
        <v>3</v>
      </c>
      <c r="B5" s="4" t="s">
        <v>10</v>
      </c>
      <c r="C5" s="4" t="s">
        <v>13</v>
      </c>
      <c r="D5" s="5" t="s">
        <v>15</v>
      </c>
      <c r="E5" s="6">
        <v>27261207801</v>
      </c>
      <c r="F5" s="7">
        <v>53</v>
      </c>
      <c r="G5" s="7">
        <v>1976</v>
      </c>
      <c r="H5" s="7">
        <v>2</v>
      </c>
      <c r="I5" s="8">
        <v>1.5989199999999999</v>
      </c>
    </row>
    <row r="6" spans="1:9">
      <c r="A6" s="3">
        <v>4</v>
      </c>
      <c r="B6" s="4" t="s">
        <v>10</v>
      </c>
      <c r="C6" s="4" t="s">
        <v>11</v>
      </c>
      <c r="D6" s="5" t="s">
        <v>16</v>
      </c>
      <c r="E6" s="6">
        <v>27260402402</v>
      </c>
      <c r="F6" s="7">
        <v>20</v>
      </c>
      <c r="G6" s="7">
        <v>1964</v>
      </c>
      <c r="H6" s="7">
        <v>2</v>
      </c>
      <c r="I6" s="8">
        <v>2.2562199999999999</v>
      </c>
    </row>
    <row r="7" spans="1:9">
      <c r="A7" s="3">
        <v>5</v>
      </c>
      <c r="B7" s="4" t="s">
        <v>10</v>
      </c>
      <c r="C7" s="4" t="s">
        <v>13</v>
      </c>
      <c r="D7" s="5" t="s">
        <v>17</v>
      </c>
      <c r="E7" s="6">
        <v>27261215502</v>
      </c>
      <c r="F7" s="7">
        <v>24</v>
      </c>
      <c r="G7" s="7">
        <v>0</v>
      </c>
      <c r="H7" s="7">
        <v>1</v>
      </c>
      <c r="I7" s="8">
        <v>1.4204699999999999</v>
      </c>
    </row>
    <row r="8" spans="1:9">
      <c r="A8" s="3">
        <v>6</v>
      </c>
      <c r="B8" s="4" t="s">
        <v>10</v>
      </c>
      <c r="C8" s="4" t="s">
        <v>13</v>
      </c>
      <c r="D8" s="5" t="s">
        <v>18</v>
      </c>
      <c r="E8" s="6">
        <v>27261211301</v>
      </c>
      <c r="F8" s="7">
        <v>25</v>
      </c>
      <c r="G8" s="7">
        <v>0</v>
      </c>
      <c r="H8" s="7">
        <v>2</v>
      </c>
      <c r="I8" s="8">
        <v>2.54</v>
      </c>
    </row>
    <row r="9" spans="1:9">
      <c r="A9" s="3">
        <v>7</v>
      </c>
      <c r="B9" s="4" t="s">
        <v>10</v>
      </c>
      <c r="C9" s="4" t="s">
        <v>13</v>
      </c>
      <c r="D9" s="5" t="s">
        <v>19</v>
      </c>
      <c r="E9" s="6">
        <v>27261208701</v>
      </c>
      <c r="F9" s="7">
        <v>104</v>
      </c>
      <c r="G9" s="7">
        <v>1948</v>
      </c>
      <c r="H9" s="7">
        <v>4</v>
      </c>
      <c r="I9" s="8">
        <v>3.7509999999999999</v>
      </c>
    </row>
    <row r="10" spans="1:9">
      <c r="B10" s="4"/>
      <c r="C10" s="10"/>
      <c r="D10" s="10"/>
      <c r="E10" s="10"/>
      <c r="F10" s="11"/>
      <c r="G10" s="12" t="s">
        <v>20</v>
      </c>
      <c r="H10" s="13">
        <f>SUM(H3:H9)</f>
        <v>14</v>
      </c>
      <c r="I10" s="14">
        <f>SUM(I3:I9)</f>
        <v>15.018099999999999</v>
      </c>
    </row>
    <row r="11" spans="1:9">
      <c r="B11" s="15"/>
      <c r="C11" s="10"/>
      <c r="D11" s="10"/>
      <c r="E11" s="10"/>
      <c r="F11" s="11"/>
      <c r="G11" s="12"/>
      <c r="H11" s="13"/>
      <c r="I11" s="14"/>
    </row>
    <row r="12" spans="1:9">
      <c r="A12" s="16">
        <v>1</v>
      </c>
      <c r="B12" s="17" t="s">
        <v>21</v>
      </c>
      <c r="C12" s="18" t="s">
        <v>11</v>
      </c>
      <c r="D12" s="19" t="s">
        <v>22</v>
      </c>
      <c r="E12" s="20">
        <v>27260405401</v>
      </c>
      <c r="F12" s="21">
        <v>107</v>
      </c>
      <c r="G12" s="21">
        <v>2004</v>
      </c>
      <c r="H12" s="21">
        <v>3</v>
      </c>
      <c r="I12" s="22">
        <v>2.3849900000000002</v>
      </c>
    </row>
    <row r="13" spans="1:9">
      <c r="A13" s="23">
        <v>2</v>
      </c>
      <c r="B13" s="24" t="s">
        <v>21</v>
      </c>
      <c r="C13" s="25" t="s">
        <v>13</v>
      </c>
      <c r="D13" s="26" t="s">
        <v>23</v>
      </c>
      <c r="E13" s="27">
        <v>27261210902</v>
      </c>
      <c r="F13" s="28">
        <v>33</v>
      </c>
      <c r="G13" s="28">
        <v>1998</v>
      </c>
      <c r="H13" s="28">
        <v>3</v>
      </c>
      <c r="I13" s="29">
        <v>1.12639</v>
      </c>
    </row>
    <row r="14" spans="1:9" ht="30">
      <c r="A14" s="16">
        <v>3</v>
      </c>
      <c r="B14" s="17" t="s">
        <v>21</v>
      </c>
      <c r="C14" s="19" t="s">
        <v>24</v>
      </c>
      <c r="D14" s="19" t="s">
        <v>25</v>
      </c>
      <c r="E14" s="20">
        <v>27261402501</v>
      </c>
      <c r="F14" s="21">
        <v>244</v>
      </c>
      <c r="G14" s="21">
        <v>1925</v>
      </c>
      <c r="H14" s="21">
        <v>2</v>
      </c>
      <c r="I14" s="22">
        <v>3.8530199999999999</v>
      </c>
    </row>
    <row r="15" spans="1:9">
      <c r="A15" s="16">
        <v>5</v>
      </c>
      <c r="B15" s="17" t="s">
        <v>21</v>
      </c>
      <c r="C15" s="18" t="s">
        <v>13</v>
      </c>
      <c r="D15" s="19" t="s">
        <v>26</v>
      </c>
      <c r="E15" s="20">
        <v>27261200201</v>
      </c>
      <c r="F15" s="21">
        <v>189</v>
      </c>
      <c r="G15" s="21">
        <v>0</v>
      </c>
      <c r="H15" s="21">
        <v>1</v>
      </c>
      <c r="I15" s="22">
        <v>1.43208</v>
      </c>
    </row>
    <row r="16" spans="1:9">
      <c r="A16" s="673"/>
      <c r="B16" s="673"/>
      <c r="C16" s="673"/>
      <c r="D16" s="673"/>
      <c r="E16" s="673"/>
      <c r="F16" s="673"/>
      <c r="G16" s="673"/>
      <c r="H16" s="30">
        <f>SUM(H12:H15)</f>
        <v>9</v>
      </c>
      <c r="I16" s="31">
        <f>SUM(I12:I15)</f>
        <v>8.796479999999999</v>
      </c>
    </row>
    <row r="18" spans="1:9">
      <c r="A18" s="32">
        <v>1</v>
      </c>
      <c r="B18" s="33" t="s">
        <v>27</v>
      </c>
      <c r="C18" s="34" t="s">
        <v>28</v>
      </c>
      <c r="D18" s="35" t="s">
        <v>29</v>
      </c>
      <c r="E18" s="35">
        <v>27050210501</v>
      </c>
      <c r="F18" s="36">
        <v>37</v>
      </c>
      <c r="G18" s="36">
        <v>2008</v>
      </c>
      <c r="H18" s="36">
        <v>1</v>
      </c>
      <c r="I18" s="36">
        <v>1.605</v>
      </c>
    </row>
    <row r="19" spans="1:9" ht="30">
      <c r="A19" s="32">
        <v>2</v>
      </c>
      <c r="B19" s="33" t="s">
        <v>27</v>
      </c>
      <c r="C19" s="34" t="s">
        <v>28</v>
      </c>
      <c r="D19" s="35" t="s">
        <v>30</v>
      </c>
      <c r="E19" s="35">
        <v>27050210101</v>
      </c>
      <c r="F19" s="36">
        <v>80</v>
      </c>
      <c r="G19" s="36">
        <v>1976</v>
      </c>
      <c r="H19" s="36">
        <v>1</v>
      </c>
      <c r="I19" s="36">
        <v>1.6779999999999999</v>
      </c>
    </row>
    <row r="20" spans="1:9">
      <c r="A20" s="32">
        <v>3</v>
      </c>
      <c r="B20" s="33" t="s">
        <v>27</v>
      </c>
      <c r="C20" s="33" t="s">
        <v>31</v>
      </c>
      <c r="D20" s="35" t="s">
        <v>32</v>
      </c>
      <c r="E20" s="35">
        <v>27050304801</v>
      </c>
      <c r="F20" s="36">
        <v>59</v>
      </c>
      <c r="G20" s="36">
        <v>1961</v>
      </c>
      <c r="H20" s="36">
        <v>1</v>
      </c>
      <c r="I20" s="36">
        <v>1.6859999999999999</v>
      </c>
    </row>
    <row r="21" spans="1:9">
      <c r="A21" s="32">
        <v>4</v>
      </c>
      <c r="B21" s="33" t="s">
        <v>27</v>
      </c>
      <c r="C21" s="33" t="s">
        <v>33</v>
      </c>
      <c r="D21" s="35" t="s">
        <v>34</v>
      </c>
      <c r="E21" s="35">
        <v>27050403601</v>
      </c>
      <c r="F21" s="36">
        <v>78</v>
      </c>
      <c r="G21" s="36">
        <v>1958</v>
      </c>
      <c r="H21" s="36">
        <v>2</v>
      </c>
      <c r="I21" s="36">
        <v>2.8839999999999999</v>
      </c>
    </row>
    <row r="22" spans="1:9">
      <c r="A22" s="32"/>
      <c r="B22" s="33"/>
      <c r="C22" s="33"/>
      <c r="D22" s="33"/>
      <c r="E22" s="33"/>
      <c r="F22" s="37"/>
      <c r="G22" s="37"/>
      <c r="H22" s="38">
        <f>SUM(H18:H21)</f>
        <v>5</v>
      </c>
      <c r="I22" s="38">
        <f>SUM(I18:I21)</f>
        <v>7.8529999999999998</v>
      </c>
    </row>
    <row r="24" spans="1:9">
      <c r="A24" s="39">
        <v>1</v>
      </c>
      <c r="B24" s="34" t="s">
        <v>35</v>
      </c>
      <c r="C24" s="34" t="s">
        <v>28</v>
      </c>
      <c r="D24" s="34" t="s">
        <v>36</v>
      </c>
      <c r="E24" s="34">
        <v>27050204001</v>
      </c>
      <c r="F24" s="40">
        <v>147</v>
      </c>
      <c r="G24" s="40">
        <v>1947</v>
      </c>
      <c r="H24" s="40">
        <v>2</v>
      </c>
      <c r="I24" s="40">
        <v>3.8159999999999998</v>
      </c>
    </row>
    <row r="25" spans="1:9">
      <c r="A25" s="39">
        <v>2</v>
      </c>
      <c r="B25" s="34" t="s">
        <v>35</v>
      </c>
      <c r="C25" s="34" t="s">
        <v>31</v>
      </c>
      <c r="D25" s="34" t="s">
        <v>37</v>
      </c>
      <c r="E25" s="34">
        <v>27050303501</v>
      </c>
      <c r="F25" s="40">
        <v>116</v>
      </c>
      <c r="G25" s="40">
        <v>1906</v>
      </c>
      <c r="H25" s="40">
        <v>2</v>
      </c>
      <c r="I25" s="40">
        <v>2.9119999999999999</v>
      </c>
    </row>
    <row r="26" spans="1:9">
      <c r="A26" s="39">
        <v>3</v>
      </c>
      <c r="B26" s="34" t="s">
        <v>35</v>
      </c>
      <c r="C26" s="34" t="s">
        <v>38</v>
      </c>
      <c r="D26" s="34" t="s">
        <v>39</v>
      </c>
      <c r="E26" s="34">
        <v>27050406401</v>
      </c>
      <c r="F26" s="40">
        <v>89</v>
      </c>
      <c r="G26" s="40">
        <v>1884</v>
      </c>
      <c r="H26" s="40">
        <v>2</v>
      </c>
      <c r="I26" s="40">
        <v>2.5750000000000002</v>
      </c>
    </row>
    <row r="27" spans="1:9">
      <c r="A27" s="39">
        <v>4</v>
      </c>
      <c r="B27" s="34" t="s">
        <v>35</v>
      </c>
      <c r="C27" s="34" t="s">
        <v>38</v>
      </c>
      <c r="D27" s="34" t="s">
        <v>40</v>
      </c>
      <c r="E27" s="34">
        <v>27050409201</v>
      </c>
      <c r="F27" s="40">
        <v>139</v>
      </c>
      <c r="G27" s="40">
        <v>1885</v>
      </c>
      <c r="H27" s="40">
        <v>2</v>
      </c>
      <c r="I27" s="40">
        <v>3.8159999999999998</v>
      </c>
    </row>
    <row r="28" spans="1:9">
      <c r="A28" s="39"/>
      <c r="B28" s="34"/>
      <c r="C28" s="34"/>
      <c r="D28" s="34"/>
      <c r="E28" s="34"/>
      <c r="F28" s="40"/>
      <c r="G28" s="40"/>
      <c r="H28" s="41">
        <v>19</v>
      </c>
      <c r="I28" s="41">
        <f>SUM(I24:I27)</f>
        <v>13.119</v>
      </c>
    </row>
    <row r="30" spans="1:9">
      <c r="A30" s="3">
        <v>1</v>
      </c>
      <c r="B30" s="42" t="s">
        <v>41</v>
      </c>
      <c r="C30" s="43" t="s">
        <v>42</v>
      </c>
      <c r="D30" s="43" t="s">
        <v>43</v>
      </c>
      <c r="E30" s="42" t="s">
        <v>44</v>
      </c>
      <c r="F30" s="44">
        <v>17</v>
      </c>
      <c r="G30" s="44" t="s">
        <v>45</v>
      </c>
      <c r="H30" s="7">
        <v>2</v>
      </c>
      <c r="I30" s="45">
        <v>1.45028</v>
      </c>
    </row>
    <row r="31" spans="1:9">
      <c r="A31" s="3">
        <v>2</v>
      </c>
      <c r="B31" s="42" t="s">
        <v>41</v>
      </c>
      <c r="C31" s="43" t="s">
        <v>46</v>
      </c>
      <c r="D31" s="43" t="s">
        <v>47</v>
      </c>
      <c r="E31" s="42" t="s">
        <v>48</v>
      </c>
      <c r="F31" s="44">
        <v>19</v>
      </c>
      <c r="G31" s="44">
        <v>2004</v>
      </c>
      <c r="H31" s="7">
        <v>2</v>
      </c>
      <c r="I31" s="45">
        <v>1.8040099999999999</v>
      </c>
    </row>
    <row r="32" spans="1:9">
      <c r="A32" s="3">
        <v>3</v>
      </c>
      <c r="B32" s="42" t="s">
        <v>41</v>
      </c>
      <c r="C32" s="46" t="s">
        <v>49</v>
      </c>
      <c r="D32" s="46" t="s">
        <v>50</v>
      </c>
      <c r="E32" s="42" t="s">
        <v>51</v>
      </c>
      <c r="F32" s="44">
        <v>26</v>
      </c>
      <c r="G32" s="44">
        <v>2004</v>
      </c>
      <c r="H32" s="7">
        <v>1</v>
      </c>
      <c r="I32" s="45">
        <v>1.2184299999999999</v>
      </c>
    </row>
    <row r="33" spans="1:9">
      <c r="A33" s="3">
        <v>4</v>
      </c>
      <c r="B33" s="42" t="s">
        <v>41</v>
      </c>
      <c r="C33" s="43" t="s">
        <v>52</v>
      </c>
      <c r="D33" s="43" t="s">
        <v>53</v>
      </c>
      <c r="E33" s="42" t="s">
        <v>54</v>
      </c>
      <c r="F33" s="44">
        <v>21</v>
      </c>
      <c r="G33" s="44" t="s">
        <v>55</v>
      </c>
      <c r="H33" s="7">
        <v>1</v>
      </c>
      <c r="I33" s="45">
        <v>0.74534999999999996</v>
      </c>
    </row>
    <row r="34" spans="1:9">
      <c r="A34" s="3">
        <v>5</v>
      </c>
      <c r="B34" s="42" t="s">
        <v>41</v>
      </c>
      <c r="C34" s="42" t="s">
        <v>56</v>
      </c>
      <c r="D34" s="42" t="s">
        <v>57</v>
      </c>
      <c r="E34" s="42" t="s">
        <v>58</v>
      </c>
      <c r="F34" s="44">
        <v>10</v>
      </c>
      <c r="G34" s="44">
        <v>1985</v>
      </c>
      <c r="H34" s="7">
        <v>2</v>
      </c>
      <c r="I34" s="45">
        <v>1.2552300000000001</v>
      </c>
    </row>
    <row r="35" spans="1:9">
      <c r="A35" s="3">
        <v>6</v>
      </c>
      <c r="B35" s="42" t="s">
        <v>41</v>
      </c>
      <c r="C35" s="42" t="s">
        <v>59</v>
      </c>
      <c r="D35" s="42" t="s">
        <v>60</v>
      </c>
      <c r="E35" s="42" t="s">
        <v>61</v>
      </c>
      <c r="F35" s="44">
        <v>19</v>
      </c>
      <c r="G35" s="44">
        <v>1951</v>
      </c>
      <c r="H35" s="7">
        <v>2</v>
      </c>
      <c r="I35" s="45">
        <v>2.3047300000000002</v>
      </c>
    </row>
    <row r="36" spans="1:9">
      <c r="A36" s="3">
        <v>7</v>
      </c>
      <c r="B36" s="42" t="s">
        <v>41</v>
      </c>
      <c r="C36" s="42" t="s">
        <v>46</v>
      </c>
      <c r="D36" s="42" t="s">
        <v>62</v>
      </c>
      <c r="E36" s="42" t="s">
        <v>63</v>
      </c>
      <c r="F36" s="44">
        <v>33</v>
      </c>
      <c r="G36" s="44">
        <v>1985</v>
      </c>
      <c r="H36" s="7">
        <v>2</v>
      </c>
      <c r="I36" s="45">
        <v>2.5979800000000002</v>
      </c>
    </row>
    <row r="37" spans="1:9">
      <c r="A37" s="3">
        <v>8</v>
      </c>
      <c r="B37" s="47" t="s">
        <v>41</v>
      </c>
      <c r="C37" s="47" t="s">
        <v>49</v>
      </c>
      <c r="D37" s="47" t="s">
        <v>64</v>
      </c>
      <c r="E37" s="47" t="s">
        <v>65</v>
      </c>
      <c r="F37" s="48">
        <v>156</v>
      </c>
      <c r="G37" s="48">
        <v>1999</v>
      </c>
      <c r="H37" s="7">
        <v>1</v>
      </c>
      <c r="I37" s="45">
        <v>1.4011899999999999</v>
      </c>
    </row>
    <row r="38" spans="1:9">
      <c r="A38" s="49"/>
      <c r="B38" s="50"/>
      <c r="C38" s="51"/>
      <c r="D38" s="51"/>
      <c r="E38" s="50" t="s">
        <v>66</v>
      </c>
      <c r="F38" s="13">
        <f>SUM(F30:F36)</f>
        <v>145</v>
      </c>
      <c r="G38" s="13">
        <f>SUM(G30:G36)</f>
        <v>9929</v>
      </c>
      <c r="H38" s="13">
        <f>SUM(H30:H36)</f>
        <v>12</v>
      </c>
      <c r="I38" s="14">
        <f>SUM(I30:I37)</f>
        <v>12.777200000000001</v>
      </c>
    </row>
    <row r="40" spans="1:9">
      <c r="A40" s="3">
        <v>1</v>
      </c>
      <c r="B40" s="42" t="s">
        <v>41</v>
      </c>
      <c r="C40" s="43" t="s">
        <v>52</v>
      </c>
      <c r="D40" s="42" t="s">
        <v>67</v>
      </c>
      <c r="E40" s="52" t="s">
        <v>68</v>
      </c>
      <c r="F40" s="44">
        <v>293</v>
      </c>
      <c r="G40" s="44">
        <v>1957</v>
      </c>
      <c r="H40" s="53">
        <v>1</v>
      </c>
      <c r="I40" s="45">
        <v>2.4751300000000001</v>
      </c>
    </row>
    <row r="41" spans="1:9">
      <c r="A41" s="3">
        <v>2</v>
      </c>
      <c r="B41" s="42" t="s">
        <v>41</v>
      </c>
      <c r="C41" s="43" t="s">
        <v>52</v>
      </c>
      <c r="D41" s="42" t="s">
        <v>69</v>
      </c>
      <c r="E41" s="52" t="s">
        <v>70</v>
      </c>
      <c r="F41" s="44">
        <v>368</v>
      </c>
      <c r="G41" s="44">
        <v>1985</v>
      </c>
      <c r="H41" s="53">
        <v>2</v>
      </c>
      <c r="I41" s="45">
        <v>1.0957600000000001</v>
      </c>
    </row>
    <row r="42" spans="1:9">
      <c r="A42" s="3">
        <v>3</v>
      </c>
      <c r="B42" s="42" t="s">
        <v>41</v>
      </c>
      <c r="C42" s="42" t="s">
        <v>71</v>
      </c>
      <c r="D42" s="42" t="s">
        <v>72</v>
      </c>
      <c r="E42" s="52" t="s">
        <v>73</v>
      </c>
      <c r="F42" s="44">
        <v>1107</v>
      </c>
      <c r="G42" s="7">
        <v>1960</v>
      </c>
      <c r="H42" s="53">
        <v>1</v>
      </c>
      <c r="I42" s="45">
        <v>2.0712700000000002</v>
      </c>
    </row>
    <row r="43" spans="1:9">
      <c r="A43" s="3">
        <v>4</v>
      </c>
      <c r="B43" s="42" t="s">
        <v>41</v>
      </c>
      <c r="C43" s="42" t="s">
        <v>74</v>
      </c>
      <c r="D43" s="42" t="s">
        <v>75</v>
      </c>
      <c r="E43" s="46" t="s">
        <v>76</v>
      </c>
      <c r="F43" s="44">
        <v>151</v>
      </c>
      <c r="G43" s="44">
        <v>1975</v>
      </c>
      <c r="H43" s="53">
        <v>3</v>
      </c>
      <c r="I43" s="45">
        <v>2.5097900000000002</v>
      </c>
    </row>
    <row r="44" spans="1:9">
      <c r="A44" s="3">
        <v>5</v>
      </c>
      <c r="B44" s="42" t="s">
        <v>41</v>
      </c>
      <c r="C44" s="42" t="s">
        <v>59</v>
      </c>
      <c r="D44" s="42" t="s">
        <v>77</v>
      </c>
      <c r="E44" s="52" t="s">
        <v>78</v>
      </c>
      <c r="F44" s="44">
        <v>200</v>
      </c>
      <c r="G44" s="7">
        <v>1986</v>
      </c>
      <c r="H44" s="53">
        <v>3</v>
      </c>
      <c r="I44" s="45">
        <v>3.6583899999999998</v>
      </c>
    </row>
    <row r="45" spans="1:9">
      <c r="A45" s="3">
        <v>6</v>
      </c>
      <c r="B45" s="42" t="s">
        <v>41</v>
      </c>
      <c r="C45" s="42" t="s">
        <v>79</v>
      </c>
      <c r="D45" s="42" t="s">
        <v>80</v>
      </c>
      <c r="E45" s="52" t="s">
        <v>81</v>
      </c>
      <c r="F45" s="44">
        <v>141</v>
      </c>
      <c r="G45" s="7">
        <v>2005</v>
      </c>
      <c r="H45" s="53">
        <v>4</v>
      </c>
      <c r="I45" s="45">
        <v>1.9940899999999999</v>
      </c>
    </row>
    <row r="46" spans="1:9">
      <c r="A46" s="3">
        <v>7</v>
      </c>
      <c r="B46" s="42" t="s">
        <v>41</v>
      </c>
      <c r="C46" s="42" t="s">
        <v>82</v>
      </c>
      <c r="D46" s="42" t="s">
        <v>83</v>
      </c>
      <c r="E46" s="42" t="s">
        <v>84</v>
      </c>
      <c r="F46" s="44">
        <v>274</v>
      </c>
      <c r="G46" s="44">
        <v>1975</v>
      </c>
      <c r="H46" s="7">
        <v>2</v>
      </c>
      <c r="I46" s="45">
        <v>1.58432</v>
      </c>
    </row>
    <row r="47" spans="1:9">
      <c r="A47" s="3">
        <v>8</v>
      </c>
      <c r="B47" s="42" t="s">
        <v>41</v>
      </c>
      <c r="C47" s="42" t="s">
        <v>49</v>
      </c>
      <c r="D47" s="42" t="s">
        <v>85</v>
      </c>
      <c r="E47" s="42" t="s">
        <v>86</v>
      </c>
      <c r="F47" s="44">
        <v>105</v>
      </c>
      <c r="G47" s="44">
        <v>1985</v>
      </c>
      <c r="H47" s="7">
        <v>1</v>
      </c>
      <c r="I47" s="45">
        <v>1.393</v>
      </c>
    </row>
    <row r="48" spans="1:9">
      <c r="A48" s="49"/>
      <c r="B48" s="50"/>
      <c r="C48" s="50"/>
      <c r="D48" s="50"/>
      <c r="E48" s="54" t="s">
        <v>66</v>
      </c>
      <c r="F48" s="13">
        <f>SUM(F40:F46)</f>
        <v>2534</v>
      </c>
      <c r="G48" s="13">
        <f>SUM(G40:G46)</f>
        <v>13843</v>
      </c>
      <c r="H48" s="13">
        <f>SUM(H40:H46)</f>
        <v>16</v>
      </c>
      <c r="I48" s="14">
        <f>SUM(I40:I47)</f>
        <v>16.781749999999999</v>
      </c>
    </row>
    <row r="50" spans="1:9">
      <c r="A50" s="39">
        <v>1</v>
      </c>
      <c r="B50" s="42" t="s">
        <v>87</v>
      </c>
      <c r="C50" s="34" t="s">
        <v>88</v>
      </c>
      <c r="D50" s="34" t="s">
        <v>89</v>
      </c>
      <c r="E50" s="34">
        <v>27190516202</v>
      </c>
      <c r="F50" s="40">
        <v>85</v>
      </c>
      <c r="G50" s="40">
        <v>1964</v>
      </c>
      <c r="H50" s="40">
        <v>1</v>
      </c>
      <c r="I50" s="55">
        <v>1.3652500000000001</v>
      </c>
    </row>
    <row r="51" spans="1:9">
      <c r="A51" s="39">
        <v>2</v>
      </c>
      <c r="B51" s="42" t="s">
        <v>87</v>
      </c>
      <c r="C51" s="34" t="s">
        <v>88</v>
      </c>
      <c r="D51" s="34" t="s">
        <v>90</v>
      </c>
      <c r="E51" s="34">
        <v>27190505201</v>
      </c>
      <c r="F51" s="40">
        <v>49</v>
      </c>
      <c r="G51" s="40">
        <v>1980</v>
      </c>
      <c r="H51" s="40">
        <v>1</v>
      </c>
      <c r="I51" s="55">
        <v>1.57545</v>
      </c>
    </row>
    <row r="52" spans="1:9">
      <c r="A52" s="39">
        <v>3</v>
      </c>
      <c r="B52" s="42" t="s">
        <v>87</v>
      </c>
      <c r="C52" s="34" t="s">
        <v>88</v>
      </c>
      <c r="D52" s="34" t="s">
        <v>91</v>
      </c>
      <c r="E52" s="34">
        <v>27190517801</v>
      </c>
      <c r="F52" s="40">
        <v>48</v>
      </c>
      <c r="G52" s="40">
        <v>1985</v>
      </c>
      <c r="H52" s="40">
        <v>1</v>
      </c>
      <c r="I52" s="55">
        <v>1.3970400000000001</v>
      </c>
    </row>
    <row r="53" spans="1:9">
      <c r="A53" s="39">
        <v>4</v>
      </c>
      <c r="B53" s="42" t="s">
        <v>87</v>
      </c>
      <c r="C53" s="34" t="s">
        <v>88</v>
      </c>
      <c r="D53" s="34" t="s">
        <v>92</v>
      </c>
      <c r="E53" s="34">
        <v>27190513401</v>
      </c>
      <c r="F53" s="40">
        <v>35</v>
      </c>
      <c r="G53" s="40">
        <v>1969</v>
      </c>
      <c r="H53" s="40">
        <v>1</v>
      </c>
      <c r="I53" s="55">
        <v>1.3929499999999999</v>
      </c>
    </row>
    <row r="54" spans="1:9">
      <c r="A54" s="39">
        <v>5</v>
      </c>
      <c r="B54" s="42" t="s">
        <v>87</v>
      </c>
      <c r="C54" s="34" t="s">
        <v>88</v>
      </c>
      <c r="D54" s="34" t="s">
        <v>93</v>
      </c>
      <c r="E54" s="34">
        <v>27190518201</v>
      </c>
      <c r="F54" s="40">
        <v>41</v>
      </c>
      <c r="G54" s="40">
        <v>1988</v>
      </c>
      <c r="H54" s="40">
        <v>3</v>
      </c>
      <c r="I54" s="55">
        <v>3.3039700000000001</v>
      </c>
    </row>
    <row r="55" spans="1:9">
      <c r="A55" s="39">
        <v>6</v>
      </c>
      <c r="B55" s="42" t="s">
        <v>87</v>
      </c>
      <c r="C55" s="34" t="s">
        <v>94</v>
      </c>
      <c r="D55" s="34" t="s">
        <v>95</v>
      </c>
      <c r="E55" s="34">
        <v>27190804401</v>
      </c>
      <c r="F55" s="40">
        <v>42</v>
      </c>
      <c r="G55" s="40">
        <v>1994</v>
      </c>
      <c r="H55" s="40">
        <v>1</v>
      </c>
      <c r="I55" s="55">
        <v>0.82599999999999996</v>
      </c>
    </row>
    <row r="56" spans="1:9">
      <c r="A56" s="39">
        <v>7</v>
      </c>
      <c r="B56" s="42" t="s">
        <v>87</v>
      </c>
      <c r="C56" s="34" t="s">
        <v>96</v>
      </c>
      <c r="D56" s="34" t="s">
        <v>97</v>
      </c>
      <c r="E56" s="34">
        <v>27190202801</v>
      </c>
      <c r="F56" s="40">
        <v>26</v>
      </c>
      <c r="G56" s="40">
        <v>1976</v>
      </c>
      <c r="H56" s="40">
        <v>1</v>
      </c>
      <c r="I56" s="55">
        <v>2.37432</v>
      </c>
    </row>
    <row r="57" spans="1:9">
      <c r="A57" s="39">
        <v>8</v>
      </c>
      <c r="B57" s="42" t="s">
        <v>87</v>
      </c>
      <c r="C57" s="34" t="s">
        <v>96</v>
      </c>
      <c r="D57" s="34" t="s">
        <v>98</v>
      </c>
      <c r="E57" s="34">
        <v>27190215901</v>
      </c>
      <c r="F57" s="40">
        <v>40</v>
      </c>
      <c r="G57" s="40">
        <v>1962</v>
      </c>
      <c r="H57" s="40">
        <v>1</v>
      </c>
      <c r="I57" s="55">
        <v>1.51416</v>
      </c>
    </row>
    <row r="58" spans="1:9">
      <c r="A58" s="39">
        <v>9</v>
      </c>
      <c r="B58" s="42" t="s">
        <v>87</v>
      </c>
      <c r="C58" s="34" t="s">
        <v>96</v>
      </c>
      <c r="D58" s="34" t="s">
        <v>99</v>
      </c>
      <c r="E58" s="34">
        <v>27190211201</v>
      </c>
      <c r="F58" s="40">
        <v>275</v>
      </c>
      <c r="G58" s="40">
        <v>1987</v>
      </c>
      <c r="H58" s="40">
        <v>1</v>
      </c>
      <c r="I58" s="55">
        <v>1.5577799999999999</v>
      </c>
    </row>
    <row r="59" spans="1:9">
      <c r="A59" s="39">
        <v>10</v>
      </c>
      <c r="B59" s="42" t="s">
        <v>87</v>
      </c>
      <c r="C59" s="34" t="s">
        <v>100</v>
      </c>
      <c r="D59" s="34" t="s">
        <v>101</v>
      </c>
      <c r="E59" s="34">
        <v>27190402201</v>
      </c>
      <c r="F59" s="40">
        <v>45</v>
      </c>
      <c r="G59" s="40">
        <v>1980</v>
      </c>
      <c r="H59" s="40">
        <v>1</v>
      </c>
      <c r="I59" s="55">
        <v>1.52244</v>
      </c>
    </row>
    <row r="60" spans="1:9">
      <c r="A60" s="39">
        <v>11</v>
      </c>
      <c r="B60" s="42" t="s">
        <v>87</v>
      </c>
      <c r="C60" s="34" t="s">
        <v>102</v>
      </c>
      <c r="D60" s="34" t="s">
        <v>103</v>
      </c>
      <c r="E60" s="34">
        <v>27190600811</v>
      </c>
      <c r="F60" s="40">
        <v>21</v>
      </c>
      <c r="G60" s="40">
        <v>1995</v>
      </c>
      <c r="H60" s="40">
        <v>1</v>
      </c>
      <c r="I60" s="55">
        <v>0.48</v>
      </c>
    </row>
    <row r="61" spans="1:9">
      <c r="B61" s="39"/>
      <c r="C61" s="34"/>
      <c r="D61" s="34"/>
      <c r="E61" s="56" t="s">
        <v>20</v>
      </c>
      <c r="F61" s="41">
        <v>707</v>
      </c>
      <c r="G61" s="41"/>
      <c r="H61" s="41">
        <v>13</v>
      </c>
      <c r="I61" s="57">
        <f>SUM(I50:I60)</f>
        <v>17.309360000000002</v>
      </c>
    </row>
    <row r="62" spans="1:9">
      <c r="B62" s="58"/>
      <c r="C62" s="59"/>
      <c r="D62" s="59"/>
      <c r="E62" s="60"/>
      <c r="F62" s="61"/>
      <c r="G62" s="61"/>
      <c r="H62" s="61"/>
      <c r="I62" s="62"/>
    </row>
    <row r="63" spans="1:9">
      <c r="A63" s="39">
        <v>1</v>
      </c>
      <c r="B63" s="42" t="s">
        <v>87</v>
      </c>
      <c r="C63" s="34" t="s">
        <v>87</v>
      </c>
      <c r="D63" s="63" t="s">
        <v>104</v>
      </c>
      <c r="E63" s="34">
        <v>27190117601</v>
      </c>
      <c r="F63" s="40">
        <v>106</v>
      </c>
      <c r="G63" s="40">
        <v>1999</v>
      </c>
      <c r="H63" s="40">
        <v>2</v>
      </c>
      <c r="I63" s="55">
        <v>2.59605</v>
      </c>
    </row>
    <row r="64" spans="1:9">
      <c r="A64" s="39">
        <v>2</v>
      </c>
      <c r="B64" s="42" t="s">
        <v>87</v>
      </c>
      <c r="C64" s="34" t="s">
        <v>87</v>
      </c>
      <c r="D64" s="63" t="s">
        <v>105</v>
      </c>
      <c r="E64" s="34">
        <v>27190101901</v>
      </c>
      <c r="F64" s="40">
        <v>159</v>
      </c>
      <c r="G64" s="40">
        <v>1975</v>
      </c>
      <c r="H64" s="40">
        <v>2</v>
      </c>
      <c r="I64" s="55">
        <v>1.86138</v>
      </c>
    </row>
    <row r="65" spans="1:9">
      <c r="A65" s="39">
        <v>3</v>
      </c>
      <c r="B65" s="42" t="s">
        <v>87</v>
      </c>
      <c r="C65" s="34" t="s">
        <v>94</v>
      </c>
      <c r="D65" s="63" t="s">
        <v>106</v>
      </c>
      <c r="E65" s="34">
        <v>27190807801</v>
      </c>
      <c r="F65" s="40">
        <v>131</v>
      </c>
      <c r="G65" s="40">
        <v>1970</v>
      </c>
      <c r="H65" s="40">
        <v>3</v>
      </c>
      <c r="I65" s="55">
        <v>3.2570000000000001</v>
      </c>
    </row>
    <row r="66" spans="1:9">
      <c r="A66" s="39">
        <v>4</v>
      </c>
      <c r="B66" s="42" t="s">
        <v>87</v>
      </c>
      <c r="C66" s="34" t="s">
        <v>94</v>
      </c>
      <c r="D66" s="63" t="s">
        <v>107</v>
      </c>
      <c r="E66" s="34">
        <v>27190811501</v>
      </c>
      <c r="F66" s="40">
        <v>100</v>
      </c>
      <c r="G66" s="40">
        <v>1975</v>
      </c>
      <c r="H66" s="40">
        <v>1</v>
      </c>
      <c r="I66" s="55">
        <v>1.115</v>
      </c>
    </row>
    <row r="67" spans="1:9">
      <c r="A67" s="39">
        <v>5</v>
      </c>
      <c r="B67" s="42" t="s">
        <v>87</v>
      </c>
      <c r="C67" s="34" t="s">
        <v>94</v>
      </c>
      <c r="D67" s="63" t="s">
        <v>108</v>
      </c>
      <c r="E67" s="34">
        <v>27190813601</v>
      </c>
      <c r="F67" s="40">
        <v>127</v>
      </c>
      <c r="G67" s="40">
        <v>1992</v>
      </c>
      <c r="H67" s="40">
        <v>3</v>
      </c>
      <c r="I67" s="55">
        <v>2.5249999999999999</v>
      </c>
    </row>
    <row r="68" spans="1:9">
      <c r="A68" s="39">
        <v>6</v>
      </c>
      <c r="B68" s="42" t="s">
        <v>87</v>
      </c>
      <c r="C68" s="34" t="s">
        <v>96</v>
      </c>
      <c r="D68" s="63" t="s">
        <v>109</v>
      </c>
      <c r="E68" s="34">
        <v>27190205501</v>
      </c>
      <c r="F68" s="40">
        <v>194</v>
      </c>
      <c r="G68" s="40">
        <v>1969</v>
      </c>
      <c r="H68" s="40">
        <v>3</v>
      </c>
      <c r="I68" s="55">
        <v>1.91648</v>
      </c>
    </row>
    <row r="69" spans="1:9">
      <c r="A69" s="39">
        <v>7</v>
      </c>
      <c r="B69" s="42" t="s">
        <v>87</v>
      </c>
      <c r="C69" s="34" t="s">
        <v>96</v>
      </c>
      <c r="D69" s="63" t="s">
        <v>110</v>
      </c>
      <c r="E69" s="34">
        <v>27190202301</v>
      </c>
      <c r="F69" s="40">
        <v>166</v>
      </c>
      <c r="G69" s="40">
        <v>1960</v>
      </c>
      <c r="H69" s="40">
        <v>3</v>
      </c>
      <c r="I69" s="55">
        <v>2.9655</v>
      </c>
    </row>
    <row r="70" spans="1:9">
      <c r="A70" s="39">
        <v>8</v>
      </c>
      <c r="B70" s="42" t="s">
        <v>87</v>
      </c>
      <c r="C70" s="34" t="s">
        <v>96</v>
      </c>
      <c r="D70" s="63" t="s">
        <v>111</v>
      </c>
      <c r="E70" s="34">
        <v>27190216701</v>
      </c>
      <c r="F70" s="40">
        <v>152</v>
      </c>
      <c r="G70" s="40">
        <v>1948</v>
      </c>
      <c r="H70" s="40">
        <v>2</v>
      </c>
      <c r="I70" s="55">
        <v>2.5322900000000002</v>
      </c>
    </row>
    <row r="71" spans="1:9">
      <c r="A71" s="39"/>
      <c r="B71" s="39"/>
      <c r="C71" s="34"/>
      <c r="D71" s="34"/>
      <c r="E71" s="56" t="s">
        <v>20</v>
      </c>
      <c r="F71" s="41">
        <v>1135</v>
      </c>
      <c r="G71" s="41"/>
      <c r="H71" s="41">
        <v>19</v>
      </c>
      <c r="I71" s="57">
        <f>SUM(I63:I70)</f>
        <v>18.768699999999999</v>
      </c>
    </row>
    <row r="73" spans="1:9">
      <c r="A73" s="64">
        <v>1</v>
      </c>
      <c r="B73" s="65" t="s">
        <v>112</v>
      </c>
      <c r="C73" s="65" t="s">
        <v>113</v>
      </c>
      <c r="D73" s="65" t="s">
        <v>114</v>
      </c>
      <c r="E73" s="65" t="s">
        <v>115</v>
      </c>
      <c r="F73" s="66">
        <v>23</v>
      </c>
      <c r="G73" s="67">
        <v>1959</v>
      </c>
      <c r="H73" s="67">
        <v>1</v>
      </c>
      <c r="I73" s="40">
        <v>1.1599999999999999</v>
      </c>
    </row>
    <row r="74" spans="1:9">
      <c r="A74" s="64">
        <v>2</v>
      </c>
      <c r="B74" s="65" t="s">
        <v>112</v>
      </c>
      <c r="C74" s="65" t="s">
        <v>116</v>
      </c>
      <c r="D74" s="65" t="s">
        <v>117</v>
      </c>
      <c r="E74" s="65" t="s">
        <v>118</v>
      </c>
      <c r="F74" s="66">
        <v>24</v>
      </c>
      <c r="G74" s="67">
        <v>1965</v>
      </c>
      <c r="H74" s="67">
        <v>1</v>
      </c>
      <c r="I74" s="40">
        <v>1.37</v>
      </c>
    </row>
    <row r="75" spans="1:9">
      <c r="A75" s="64">
        <v>3</v>
      </c>
      <c r="B75" s="65" t="s">
        <v>112</v>
      </c>
      <c r="C75" s="65" t="s">
        <v>119</v>
      </c>
      <c r="D75" s="65" t="s">
        <v>120</v>
      </c>
      <c r="E75" s="65" t="s">
        <v>121</v>
      </c>
      <c r="F75" s="66">
        <v>129</v>
      </c>
      <c r="G75" s="67">
        <v>1959</v>
      </c>
      <c r="H75" s="67">
        <v>2</v>
      </c>
      <c r="I75" s="40">
        <v>1.23</v>
      </c>
    </row>
    <row r="76" spans="1:9">
      <c r="A76" s="64">
        <v>4</v>
      </c>
      <c r="B76" s="65" t="s">
        <v>112</v>
      </c>
      <c r="C76" s="65" t="s">
        <v>122</v>
      </c>
      <c r="D76" s="65" t="s">
        <v>123</v>
      </c>
      <c r="E76" s="65" t="s">
        <v>124</v>
      </c>
      <c r="F76" s="66">
        <v>18</v>
      </c>
      <c r="G76" s="67">
        <v>1975</v>
      </c>
      <c r="H76" s="67">
        <v>2</v>
      </c>
      <c r="I76" s="40">
        <v>1.17</v>
      </c>
    </row>
    <row r="77" spans="1:9">
      <c r="A77" s="64">
        <v>5</v>
      </c>
      <c r="B77" s="65" t="s">
        <v>112</v>
      </c>
      <c r="C77" s="65" t="s">
        <v>125</v>
      </c>
      <c r="D77" s="65" t="s">
        <v>126</v>
      </c>
      <c r="E77" s="65" t="s">
        <v>127</v>
      </c>
      <c r="F77" s="66">
        <v>44</v>
      </c>
      <c r="G77" s="67">
        <v>1971</v>
      </c>
      <c r="H77" s="67">
        <v>1</v>
      </c>
      <c r="I77" s="40">
        <v>1.67</v>
      </c>
    </row>
    <row r="78" spans="1:9">
      <c r="A78" s="64">
        <v>6</v>
      </c>
      <c r="B78" s="65" t="s">
        <v>112</v>
      </c>
      <c r="C78" s="65" t="s">
        <v>128</v>
      </c>
      <c r="D78" s="65" t="s">
        <v>129</v>
      </c>
      <c r="E78" s="65" t="s">
        <v>130</v>
      </c>
      <c r="F78" s="66">
        <v>18</v>
      </c>
      <c r="G78" s="67">
        <v>1991</v>
      </c>
      <c r="H78" s="67">
        <v>1</v>
      </c>
      <c r="I78" s="55">
        <v>1.1000000000000001</v>
      </c>
    </row>
    <row r="79" spans="1:9">
      <c r="A79" s="64">
        <v>7</v>
      </c>
      <c r="B79" s="65" t="s">
        <v>112</v>
      </c>
      <c r="C79" s="65" t="s">
        <v>131</v>
      </c>
      <c r="D79" s="65" t="s">
        <v>132</v>
      </c>
      <c r="E79" s="65" t="s">
        <v>133</v>
      </c>
      <c r="F79" s="66">
        <v>23</v>
      </c>
      <c r="G79" s="67">
        <v>1983</v>
      </c>
      <c r="H79" s="67">
        <v>1</v>
      </c>
      <c r="I79" s="40">
        <v>1.45</v>
      </c>
    </row>
    <row r="80" spans="1:9">
      <c r="A80" s="64">
        <v>8</v>
      </c>
      <c r="B80" s="65" t="s">
        <v>112</v>
      </c>
      <c r="C80" s="65" t="s">
        <v>113</v>
      </c>
      <c r="D80" s="65" t="s">
        <v>134</v>
      </c>
      <c r="E80" s="65" t="s">
        <v>135</v>
      </c>
      <c r="F80" s="66">
        <v>46</v>
      </c>
      <c r="G80" s="67">
        <v>1964</v>
      </c>
      <c r="H80" s="67">
        <v>3</v>
      </c>
      <c r="I80" s="40">
        <v>1.27</v>
      </c>
    </row>
    <row r="81" spans="1:9">
      <c r="A81" s="64">
        <v>9</v>
      </c>
      <c r="B81" s="65" t="s">
        <v>112</v>
      </c>
      <c r="C81" s="65" t="s">
        <v>113</v>
      </c>
      <c r="D81" s="65" t="s">
        <v>136</v>
      </c>
      <c r="E81" s="65" t="s">
        <v>137</v>
      </c>
      <c r="F81" s="66">
        <v>23</v>
      </c>
      <c r="G81" s="67">
        <v>1997</v>
      </c>
      <c r="H81" s="67">
        <v>2</v>
      </c>
      <c r="I81" s="40">
        <v>0.95</v>
      </c>
    </row>
    <row r="82" spans="1:9">
      <c r="A82" s="64">
        <v>10</v>
      </c>
      <c r="B82" s="65" t="s">
        <v>112</v>
      </c>
      <c r="C82" s="65" t="s">
        <v>119</v>
      </c>
      <c r="D82" s="65" t="s">
        <v>138</v>
      </c>
      <c r="E82" s="65" t="s">
        <v>139</v>
      </c>
      <c r="F82" s="66">
        <v>38</v>
      </c>
      <c r="G82" s="67">
        <v>1962</v>
      </c>
      <c r="H82" s="67">
        <v>1</v>
      </c>
      <c r="I82" s="40">
        <v>1.17</v>
      </c>
    </row>
    <row r="83" spans="1:9">
      <c r="A83" s="64">
        <v>11</v>
      </c>
      <c r="B83" s="65" t="s">
        <v>112</v>
      </c>
      <c r="C83" s="65" t="s">
        <v>122</v>
      </c>
      <c r="D83" s="65" t="s">
        <v>140</v>
      </c>
      <c r="E83" s="65" t="s">
        <v>141</v>
      </c>
      <c r="F83" s="66">
        <v>36</v>
      </c>
      <c r="G83" s="67">
        <v>1963</v>
      </c>
      <c r="H83" s="67">
        <v>1</v>
      </c>
      <c r="I83" s="40">
        <v>1.1100000000000001</v>
      </c>
    </row>
    <row r="84" spans="1:9">
      <c r="A84" s="64">
        <v>12</v>
      </c>
      <c r="B84" s="65" t="s">
        <v>112</v>
      </c>
      <c r="C84" s="65" t="s">
        <v>119</v>
      </c>
      <c r="D84" s="65" t="s">
        <v>142</v>
      </c>
      <c r="E84" s="65" t="s">
        <v>143</v>
      </c>
      <c r="F84" s="66">
        <v>74</v>
      </c>
      <c r="G84" s="67">
        <v>1960</v>
      </c>
      <c r="H84" s="67">
        <v>2</v>
      </c>
      <c r="I84" s="40">
        <v>1.1399999999999999</v>
      </c>
    </row>
    <row r="85" spans="1:9">
      <c r="A85" s="64">
        <v>13</v>
      </c>
      <c r="B85" s="65" t="s">
        <v>112</v>
      </c>
      <c r="C85" s="65" t="s">
        <v>128</v>
      </c>
      <c r="D85" s="65" t="s">
        <v>144</v>
      </c>
      <c r="E85" s="65" t="s">
        <v>145</v>
      </c>
      <c r="F85" s="66">
        <v>16</v>
      </c>
      <c r="G85" s="67">
        <v>1964</v>
      </c>
      <c r="H85" s="67">
        <v>2</v>
      </c>
      <c r="I85" s="55">
        <v>1.1000000000000001</v>
      </c>
    </row>
    <row r="86" spans="1:9">
      <c r="A86" s="39"/>
      <c r="B86" s="34"/>
      <c r="C86" s="34"/>
      <c r="D86" s="34"/>
      <c r="E86" s="34"/>
      <c r="F86" s="41">
        <f>SUM(F73:F85)</f>
        <v>512</v>
      </c>
      <c r="G86" s="41"/>
      <c r="H86" s="41">
        <f>SUM(H73:H85)</f>
        <v>20</v>
      </c>
      <c r="I86" s="41">
        <f>SUM(I73:I85)</f>
        <v>15.889999999999997</v>
      </c>
    </row>
    <row r="88" spans="1:9">
      <c r="A88" s="68">
        <v>1</v>
      </c>
      <c r="B88" s="65" t="s">
        <v>112</v>
      </c>
      <c r="C88" s="65" t="s">
        <v>113</v>
      </c>
      <c r="D88" s="65" t="s">
        <v>146</v>
      </c>
      <c r="E88" s="65" t="s">
        <v>147</v>
      </c>
      <c r="F88" s="66">
        <v>1967</v>
      </c>
      <c r="G88" s="67">
        <v>76</v>
      </c>
      <c r="H88" s="67">
        <v>1</v>
      </c>
      <c r="I88" s="40">
        <v>0.89</v>
      </c>
    </row>
    <row r="89" spans="1:9">
      <c r="A89" s="68">
        <v>2</v>
      </c>
      <c r="B89" s="65" t="s">
        <v>112</v>
      </c>
      <c r="C89" s="65" t="s">
        <v>113</v>
      </c>
      <c r="D89" s="65" t="s">
        <v>148</v>
      </c>
      <c r="E89" s="65" t="s">
        <v>149</v>
      </c>
      <c r="F89" s="66">
        <v>1980</v>
      </c>
      <c r="G89" s="67">
        <v>179</v>
      </c>
      <c r="H89" s="67">
        <v>2</v>
      </c>
      <c r="I89" s="40">
        <v>1.58</v>
      </c>
    </row>
    <row r="90" spans="1:9">
      <c r="A90" s="68">
        <v>3</v>
      </c>
      <c r="B90" s="65" t="s">
        <v>112</v>
      </c>
      <c r="C90" s="65" t="s">
        <v>116</v>
      </c>
      <c r="D90" s="65" t="s">
        <v>150</v>
      </c>
      <c r="E90" s="65" t="s">
        <v>151</v>
      </c>
      <c r="F90" s="66">
        <v>1956</v>
      </c>
      <c r="G90" s="67">
        <v>167</v>
      </c>
      <c r="H90" s="67">
        <v>1</v>
      </c>
      <c r="I90" s="55">
        <v>1.4</v>
      </c>
    </row>
    <row r="91" spans="1:9">
      <c r="A91" s="68">
        <v>4</v>
      </c>
      <c r="B91" s="65" t="s">
        <v>112</v>
      </c>
      <c r="C91" s="65" t="s">
        <v>119</v>
      </c>
      <c r="D91" s="65" t="s">
        <v>152</v>
      </c>
      <c r="E91" s="65" t="s">
        <v>153</v>
      </c>
      <c r="F91" s="66">
        <v>1960</v>
      </c>
      <c r="G91" s="67">
        <v>409</v>
      </c>
      <c r="H91" s="67">
        <v>3</v>
      </c>
      <c r="I91" s="40">
        <v>1.33</v>
      </c>
    </row>
    <row r="92" spans="1:9">
      <c r="A92" s="68">
        <v>5</v>
      </c>
      <c r="B92" s="65" t="s">
        <v>112</v>
      </c>
      <c r="C92" s="65" t="s">
        <v>154</v>
      </c>
      <c r="D92" s="65" t="s">
        <v>155</v>
      </c>
      <c r="E92" s="65" t="s">
        <v>156</v>
      </c>
      <c r="F92" s="66">
        <v>1963</v>
      </c>
      <c r="G92" s="67">
        <v>136</v>
      </c>
      <c r="H92" s="67">
        <v>2</v>
      </c>
      <c r="I92" s="40">
        <v>1.63</v>
      </c>
    </row>
    <row r="93" spans="1:9">
      <c r="A93" s="68">
        <v>6</v>
      </c>
      <c r="B93" s="65" t="s">
        <v>112</v>
      </c>
      <c r="C93" s="65" t="s">
        <v>125</v>
      </c>
      <c r="D93" s="65" t="s">
        <v>157</v>
      </c>
      <c r="E93" s="65" t="s">
        <v>158</v>
      </c>
      <c r="F93" s="66">
        <v>1958</v>
      </c>
      <c r="G93" s="67">
        <v>237</v>
      </c>
      <c r="H93" s="67">
        <v>1</v>
      </c>
      <c r="I93" s="40">
        <v>1.64</v>
      </c>
    </row>
    <row r="94" spans="1:9">
      <c r="A94" s="68">
        <v>7</v>
      </c>
      <c r="B94" s="65" t="s">
        <v>112</v>
      </c>
      <c r="C94" s="65" t="s">
        <v>131</v>
      </c>
      <c r="D94" s="65" t="s">
        <v>159</v>
      </c>
      <c r="E94" s="65" t="s">
        <v>160</v>
      </c>
      <c r="F94" s="66">
        <v>1952</v>
      </c>
      <c r="G94" s="67">
        <v>307</v>
      </c>
      <c r="H94" s="67">
        <v>2</v>
      </c>
      <c r="I94" s="40">
        <v>1.78</v>
      </c>
    </row>
    <row r="95" spans="1:9">
      <c r="A95" s="68">
        <v>8</v>
      </c>
      <c r="B95" s="65" t="s">
        <v>112</v>
      </c>
      <c r="C95" s="65" t="s">
        <v>131</v>
      </c>
      <c r="D95" s="65" t="s">
        <v>161</v>
      </c>
      <c r="E95" s="65" t="s">
        <v>162</v>
      </c>
      <c r="F95" s="66">
        <v>1959</v>
      </c>
      <c r="G95" s="67">
        <v>230</v>
      </c>
      <c r="H95" s="67">
        <v>3</v>
      </c>
      <c r="I95" s="40">
        <v>1.61</v>
      </c>
    </row>
    <row r="96" spans="1:9">
      <c r="A96" s="68">
        <v>9</v>
      </c>
      <c r="B96" s="65" t="s">
        <v>112</v>
      </c>
      <c r="C96" s="65" t="s">
        <v>163</v>
      </c>
      <c r="D96" s="65" t="s">
        <v>164</v>
      </c>
      <c r="E96" s="65" t="s">
        <v>165</v>
      </c>
      <c r="F96" s="66">
        <v>1984</v>
      </c>
      <c r="G96" s="67">
        <v>89</v>
      </c>
      <c r="H96" s="67">
        <v>1</v>
      </c>
      <c r="I96" s="40">
        <v>1.23</v>
      </c>
    </row>
    <row r="97" spans="1:9">
      <c r="A97" s="68">
        <v>10</v>
      </c>
      <c r="B97" s="65" t="s">
        <v>112</v>
      </c>
      <c r="C97" s="65" t="s">
        <v>116</v>
      </c>
      <c r="D97" s="65" t="s">
        <v>166</v>
      </c>
      <c r="E97" s="65" t="s">
        <v>167</v>
      </c>
      <c r="F97" s="66">
        <v>1960</v>
      </c>
      <c r="G97" s="67">
        <v>153</v>
      </c>
      <c r="H97" s="67">
        <v>2</v>
      </c>
      <c r="I97" s="40">
        <v>1.18</v>
      </c>
    </row>
    <row r="98" spans="1:9">
      <c r="A98" s="68">
        <v>11</v>
      </c>
      <c r="B98" s="65" t="s">
        <v>112</v>
      </c>
      <c r="C98" s="65" t="s">
        <v>116</v>
      </c>
      <c r="D98" s="65" t="s">
        <v>168</v>
      </c>
      <c r="E98" s="65" t="s">
        <v>169</v>
      </c>
      <c r="F98" s="66">
        <v>1936</v>
      </c>
      <c r="G98" s="67">
        <v>279</v>
      </c>
      <c r="H98" s="67">
        <v>2</v>
      </c>
      <c r="I98" s="40">
        <v>1.22</v>
      </c>
    </row>
    <row r="99" spans="1:9">
      <c r="A99" s="674" t="s">
        <v>66</v>
      </c>
      <c r="B99" s="675"/>
      <c r="C99" s="675"/>
      <c r="D99" s="675"/>
      <c r="E99" s="675"/>
      <c r="F99" s="676"/>
      <c r="G99" s="69">
        <f>SUM(G88:G98)</f>
        <v>2262</v>
      </c>
      <c r="H99" s="69">
        <f>SUM(H88:H98)</f>
        <v>20</v>
      </c>
      <c r="I99" s="69">
        <f>SUM(I88:I98)</f>
        <v>15.49</v>
      </c>
    </row>
    <row r="101" spans="1:9">
      <c r="A101" s="70">
        <v>1</v>
      </c>
      <c r="B101" s="71" t="s">
        <v>170</v>
      </c>
      <c r="C101" s="71" t="s">
        <v>171</v>
      </c>
      <c r="D101" s="72" t="s">
        <v>172</v>
      </c>
      <c r="E101" s="73">
        <v>27100301501</v>
      </c>
      <c r="F101" s="74">
        <v>49</v>
      </c>
      <c r="G101" s="74">
        <v>1990</v>
      </c>
      <c r="H101" s="74">
        <v>1</v>
      </c>
      <c r="I101" s="75">
        <v>2.3606400000000001</v>
      </c>
    </row>
    <row r="102" spans="1:9">
      <c r="A102" s="70">
        <v>2</v>
      </c>
      <c r="B102" s="71" t="s">
        <v>170</v>
      </c>
      <c r="C102" s="71" t="s">
        <v>171</v>
      </c>
      <c r="D102" s="72" t="s">
        <v>173</v>
      </c>
      <c r="E102" s="73">
        <v>27100300901</v>
      </c>
      <c r="F102" s="74">
        <v>68</v>
      </c>
      <c r="G102" s="74">
        <v>1988</v>
      </c>
      <c r="H102" s="74">
        <v>2</v>
      </c>
      <c r="I102" s="75">
        <v>4.2943600000000002</v>
      </c>
    </row>
    <row r="103" spans="1:9">
      <c r="A103" s="70">
        <v>3</v>
      </c>
      <c r="B103" s="71" t="s">
        <v>170</v>
      </c>
      <c r="C103" s="71" t="s">
        <v>174</v>
      </c>
      <c r="D103" s="72" t="s">
        <v>175</v>
      </c>
      <c r="E103" s="73">
        <v>27100505701</v>
      </c>
      <c r="F103" s="76">
        <v>34</v>
      </c>
      <c r="G103" s="74">
        <v>1963</v>
      </c>
      <c r="H103" s="77">
        <v>1</v>
      </c>
      <c r="I103" s="75">
        <v>2.3600699999999999</v>
      </c>
    </row>
    <row r="104" spans="1:9">
      <c r="A104" s="70">
        <v>4</v>
      </c>
      <c r="B104" s="71" t="s">
        <v>170</v>
      </c>
      <c r="C104" s="71" t="s">
        <v>176</v>
      </c>
      <c r="D104" s="72" t="s">
        <v>177</v>
      </c>
      <c r="E104" s="73">
        <v>27100407601</v>
      </c>
      <c r="F104" s="74">
        <v>27</v>
      </c>
      <c r="G104" s="74">
        <v>1985</v>
      </c>
      <c r="H104" s="74">
        <v>1</v>
      </c>
      <c r="I104" s="75">
        <v>1.81</v>
      </c>
    </row>
    <row r="105" spans="1:9">
      <c r="A105" s="70">
        <v>5</v>
      </c>
      <c r="B105" s="71" t="s">
        <v>170</v>
      </c>
      <c r="C105" s="71" t="s">
        <v>178</v>
      </c>
      <c r="D105" s="72" t="s">
        <v>179</v>
      </c>
      <c r="E105" s="73">
        <v>27100600402</v>
      </c>
      <c r="F105" s="74">
        <v>128</v>
      </c>
      <c r="G105" s="74">
        <v>1989</v>
      </c>
      <c r="H105" s="77">
        <v>2</v>
      </c>
      <c r="I105" s="75">
        <v>1.97</v>
      </c>
    </row>
    <row r="106" spans="1:9">
      <c r="A106" s="70">
        <v>6</v>
      </c>
      <c r="B106" s="71" t="s">
        <v>170</v>
      </c>
      <c r="C106" s="71" t="s">
        <v>178</v>
      </c>
      <c r="D106" s="72" t="s">
        <v>180</v>
      </c>
      <c r="E106" s="73">
        <v>27100600501</v>
      </c>
      <c r="F106" s="74">
        <v>110</v>
      </c>
      <c r="G106" s="74">
        <v>1955</v>
      </c>
      <c r="H106" s="74">
        <v>1</v>
      </c>
      <c r="I106" s="75">
        <v>1.29</v>
      </c>
    </row>
    <row r="107" spans="1:9">
      <c r="A107" s="70">
        <v>7</v>
      </c>
      <c r="B107" s="71" t="s">
        <v>170</v>
      </c>
      <c r="C107" s="71" t="s">
        <v>181</v>
      </c>
      <c r="D107" s="72" t="s">
        <v>182</v>
      </c>
      <c r="E107" s="73">
        <v>27100712001</v>
      </c>
      <c r="F107" s="74">
        <v>25</v>
      </c>
      <c r="G107" s="74">
        <v>2010</v>
      </c>
      <c r="H107" s="77">
        <v>2</v>
      </c>
      <c r="I107" s="75">
        <v>1.40341</v>
      </c>
    </row>
    <row r="108" spans="1:9">
      <c r="A108" s="78"/>
      <c r="B108" s="79"/>
      <c r="C108" s="79"/>
      <c r="D108" s="79"/>
      <c r="E108" s="79"/>
      <c r="F108" s="80"/>
      <c r="G108" s="80"/>
      <c r="H108" s="81">
        <f>SUM(H101:H107)</f>
        <v>10</v>
      </c>
      <c r="I108" s="82">
        <f>SUM(I101:I107)</f>
        <v>15.488480000000003</v>
      </c>
    </row>
    <row r="109" spans="1:9">
      <c r="A109" s="70">
        <v>1</v>
      </c>
      <c r="B109" s="71" t="s">
        <v>170</v>
      </c>
      <c r="C109" s="71" t="s">
        <v>170</v>
      </c>
      <c r="D109" s="72" t="s">
        <v>183</v>
      </c>
      <c r="E109" s="73">
        <v>27100108301</v>
      </c>
      <c r="F109" s="76">
        <v>193</v>
      </c>
      <c r="G109" s="74">
        <v>1989</v>
      </c>
      <c r="H109" s="74">
        <v>1</v>
      </c>
      <c r="I109" s="75">
        <v>2.45878</v>
      </c>
    </row>
    <row r="110" spans="1:9">
      <c r="A110" s="70">
        <v>2</v>
      </c>
      <c r="B110" s="71" t="s">
        <v>170</v>
      </c>
      <c r="C110" s="71" t="s">
        <v>170</v>
      </c>
      <c r="D110" s="72" t="s">
        <v>184</v>
      </c>
      <c r="E110" s="73">
        <v>27100108501</v>
      </c>
      <c r="F110" s="76">
        <v>165</v>
      </c>
      <c r="G110" s="74">
        <v>1995</v>
      </c>
      <c r="H110" s="74">
        <v>2</v>
      </c>
      <c r="I110" s="75">
        <v>3.9386399999999999</v>
      </c>
    </row>
    <row r="111" spans="1:9">
      <c r="A111" s="70">
        <v>3</v>
      </c>
      <c r="B111" s="71" t="s">
        <v>170</v>
      </c>
      <c r="C111" s="71" t="s">
        <v>174</v>
      </c>
      <c r="D111" s="72" t="s">
        <v>185</v>
      </c>
      <c r="E111" s="73">
        <v>27100508501</v>
      </c>
      <c r="F111" s="76">
        <v>187</v>
      </c>
      <c r="G111" s="74">
        <v>1995</v>
      </c>
      <c r="H111" s="77">
        <v>1</v>
      </c>
      <c r="I111" s="75">
        <v>2.3897400000000002</v>
      </c>
    </row>
    <row r="112" spans="1:9">
      <c r="A112" s="70">
        <v>4</v>
      </c>
      <c r="B112" s="71" t="s">
        <v>170</v>
      </c>
      <c r="C112" s="71" t="s">
        <v>176</v>
      </c>
      <c r="D112" s="72" t="s">
        <v>186</v>
      </c>
      <c r="E112" s="73">
        <v>27100407101</v>
      </c>
      <c r="F112" s="76">
        <v>222</v>
      </c>
      <c r="G112" s="74">
        <v>1982</v>
      </c>
      <c r="H112" s="74">
        <v>1</v>
      </c>
      <c r="I112" s="75">
        <v>1.81</v>
      </c>
    </row>
    <row r="113" spans="1:9">
      <c r="A113" s="70">
        <v>5</v>
      </c>
      <c r="B113" s="71" t="s">
        <v>170</v>
      </c>
      <c r="C113" s="71" t="s">
        <v>178</v>
      </c>
      <c r="D113" s="72" t="s">
        <v>187</v>
      </c>
      <c r="E113" s="73">
        <v>27100601701</v>
      </c>
      <c r="F113" s="76">
        <v>230</v>
      </c>
      <c r="G113" s="74">
        <v>1980</v>
      </c>
      <c r="H113" s="74">
        <v>2</v>
      </c>
      <c r="I113" s="75">
        <v>3.68</v>
      </c>
    </row>
    <row r="114" spans="1:9">
      <c r="A114" s="70">
        <v>6</v>
      </c>
      <c r="B114" s="71" t="s">
        <v>170</v>
      </c>
      <c r="C114" s="71" t="s">
        <v>174</v>
      </c>
      <c r="D114" s="72" t="s">
        <v>188</v>
      </c>
      <c r="E114" s="73">
        <v>27100502001</v>
      </c>
      <c r="F114" s="76">
        <v>117</v>
      </c>
      <c r="G114" s="74">
        <v>1991</v>
      </c>
      <c r="H114" s="77">
        <v>1</v>
      </c>
      <c r="I114" s="75">
        <v>2.3584000000000001</v>
      </c>
    </row>
    <row r="115" spans="1:9">
      <c r="A115" s="70">
        <v>7</v>
      </c>
      <c r="B115" s="71" t="s">
        <v>170</v>
      </c>
      <c r="C115" s="71" t="s">
        <v>174</v>
      </c>
      <c r="D115" s="72" t="s">
        <v>189</v>
      </c>
      <c r="E115" s="73">
        <v>27100501101</v>
      </c>
      <c r="F115" s="76">
        <v>232</v>
      </c>
      <c r="G115" s="74">
        <v>1990</v>
      </c>
      <c r="H115" s="77">
        <v>2</v>
      </c>
      <c r="I115" s="75">
        <v>1.8467199999999999</v>
      </c>
    </row>
    <row r="116" spans="1:9">
      <c r="A116" s="78"/>
      <c r="B116" s="79"/>
      <c r="C116" s="79"/>
      <c r="D116" s="79"/>
      <c r="E116" s="79"/>
      <c r="F116" s="80"/>
      <c r="G116" s="81"/>
      <c r="H116" s="83">
        <f>SUM(H109:H115)</f>
        <v>10</v>
      </c>
      <c r="I116" s="82">
        <f>SUM(I109:I115)</f>
        <v>18.482280000000003</v>
      </c>
    </row>
    <row r="118" spans="1:9">
      <c r="A118" s="64">
        <v>1</v>
      </c>
      <c r="B118" s="84" t="s">
        <v>190</v>
      </c>
      <c r="C118" s="84" t="s">
        <v>191</v>
      </c>
      <c r="D118" s="84" t="s">
        <v>192</v>
      </c>
      <c r="E118" s="84">
        <v>27040212102</v>
      </c>
      <c r="F118" s="67">
        <v>73</v>
      </c>
      <c r="G118" s="67">
        <v>2</v>
      </c>
      <c r="H118" s="67">
        <v>1974</v>
      </c>
      <c r="I118" s="85">
        <v>2.0241600000000002</v>
      </c>
    </row>
    <row r="119" spans="1:9">
      <c r="A119" s="64">
        <v>2</v>
      </c>
      <c r="B119" s="84" t="s">
        <v>190</v>
      </c>
      <c r="C119" s="84" t="s">
        <v>193</v>
      </c>
      <c r="D119" s="84" t="s">
        <v>194</v>
      </c>
      <c r="E119" s="84">
        <v>27041202605</v>
      </c>
      <c r="F119" s="67">
        <v>17</v>
      </c>
      <c r="G119" s="67">
        <v>2</v>
      </c>
      <c r="H119" s="67">
        <v>1978</v>
      </c>
      <c r="I119" s="85">
        <v>1.5659700000000001</v>
      </c>
    </row>
    <row r="120" spans="1:9">
      <c r="A120" s="64">
        <v>3</v>
      </c>
      <c r="B120" s="84" t="s">
        <v>190</v>
      </c>
      <c r="C120" s="84" t="s">
        <v>195</v>
      </c>
      <c r="D120" s="84" t="s">
        <v>196</v>
      </c>
      <c r="E120" s="84">
        <v>27041104101</v>
      </c>
      <c r="F120" s="67">
        <v>45</v>
      </c>
      <c r="G120" s="67">
        <v>2</v>
      </c>
      <c r="H120" s="67">
        <v>1971</v>
      </c>
      <c r="I120" s="85">
        <v>2.7492100000000002</v>
      </c>
    </row>
    <row r="121" spans="1:9">
      <c r="A121" s="64">
        <v>4</v>
      </c>
      <c r="B121" s="84" t="s">
        <v>190</v>
      </c>
      <c r="C121" s="84" t="s">
        <v>195</v>
      </c>
      <c r="D121" s="84" t="s">
        <v>197</v>
      </c>
      <c r="E121" s="84">
        <v>27041106901</v>
      </c>
      <c r="F121" s="67">
        <v>55</v>
      </c>
      <c r="G121" s="67">
        <v>3</v>
      </c>
      <c r="H121" s="67">
        <v>1967</v>
      </c>
      <c r="I121" s="85">
        <v>0</v>
      </c>
    </row>
    <row r="122" spans="1:9">
      <c r="A122" s="64">
        <v>5</v>
      </c>
      <c r="B122" s="84" t="s">
        <v>190</v>
      </c>
      <c r="C122" s="84" t="s">
        <v>195</v>
      </c>
      <c r="D122" s="84" t="s">
        <v>198</v>
      </c>
      <c r="E122" s="84">
        <v>27041101901</v>
      </c>
      <c r="F122" s="67">
        <v>137</v>
      </c>
      <c r="G122" s="67">
        <v>1</v>
      </c>
      <c r="H122" s="67">
        <v>1973</v>
      </c>
      <c r="I122" s="85">
        <v>1.2030700000000001</v>
      </c>
    </row>
    <row r="123" spans="1:9">
      <c r="A123" s="64">
        <v>6</v>
      </c>
      <c r="B123" s="84" t="s">
        <v>190</v>
      </c>
      <c r="C123" s="84" t="s">
        <v>199</v>
      </c>
      <c r="D123" s="84" t="s">
        <v>200</v>
      </c>
      <c r="E123" s="84">
        <v>27041003601</v>
      </c>
      <c r="F123" s="67">
        <v>60</v>
      </c>
      <c r="G123" s="67">
        <v>1</v>
      </c>
      <c r="H123" s="67">
        <v>1972</v>
      </c>
      <c r="I123" s="85">
        <v>0.64081999999999995</v>
      </c>
    </row>
    <row r="124" spans="1:9">
      <c r="A124" s="64">
        <v>7</v>
      </c>
      <c r="B124" s="84" t="s">
        <v>190</v>
      </c>
      <c r="C124" s="84" t="s">
        <v>199</v>
      </c>
      <c r="D124" s="84" t="s">
        <v>201</v>
      </c>
      <c r="E124" s="84">
        <v>27041009801</v>
      </c>
      <c r="F124" s="67">
        <v>54</v>
      </c>
      <c r="G124" s="67">
        <v>1</v>
      </c>
      <c r="H124" s="67">
        <v>1962</v>
      </c>
      <c r="I124" s="85">
        <v>1.3734999999999999</v>
      </c>
    </row>
    <row r="125" spans="1:9">
      <c r="A125" s="64">
        <v>8</v>
      </c>
      <c r="B125" s="84" t="s">
        <v>190</v>
      </c>
      <c r="C125" s="84" t="s">
        <v>202</v>
      </c>
      <c r="D125" s="84" t="s">
        <v>203</v>
      </c>
      <c r="E125" s="84">
        <v>27040705303</v>
      </c>
      <c r="F125" s="67">
        <v>11</v>
      </c>
      <c r="G125" s="67">
        <v>2</v>
      </c>
      <c r="H125" s="67">
        <v>1969</v>
      </c>
      <c r="I125" s="85">
        <v>3.6971500000000002</v>
      </c>
    </row>
    <row r="126" spans="1:9">
      <c r="A126" s="68"/>
      <c r="B126" s="86"/>
      <c r="C126" s="34"/>
      <c r="D126" s="86"/>
      <c r="E126" s="86"/>
      <c r="F126" s="69"/>
      <c r="G126" s="69">
        <f>SUM(G118:G125)</f>
        <v>14</v>
      </c>
      <c r="H126" s="69" t="s">
        <v>204</v>
      </c>
      <c r="I126" s="87">
        <f>SUM(I118:I125)</f>
        <v>13.253880000000001</v>
      </c>
    </row>
    <row r="128" spans="1:9">
      <c r="A128" s="39">
        <v>1</v>
      </c>
      <c r="B128" s="34" t="s">
        <v>205</v>
      </c>
      <c r="C128" s="34" t="s">
        <v>191</v>
      </c>
      <c r="D128" s="34" t="s">
        <v>206</v>
      </c>
      <c r="E128" s="34">
        <v>27040209602</v>
      </c>
      <c r="F128" s="40">
        <v>203</v>
      </c>
      <c r="G128" s="40">
        <v>1</v>
      </c>
      <c r="H128" s="40">
        <v>1964</v>
      </c>
      <c r="I128" s="55">
        <v>2.8644599999999998</v>
      </c>
    </row>
    <row r="129" spans="1:11">
      <c r="A129" s="39">
        <v>2</v>
      </c>
      <c r="B129" s="34" t="s">
        <v>205</v>
      </c>
      <c r="C129" s="84" t="s">
        <v>207</v>
      </c>
      <c r="D129" s="84" t="s">
        <v>208</v>
      </c>
      <c r="E129" s="84">
        <v>27040411001</v>
      </c>
      <c r="F129" s="67">
        <v>213</v>
      </c>
      <c r="G129" s="67">
        <v>2</v>
      </c>
      <c r="H129" s="67">
        <v>1981</v>
      </c>
      <c r="I129" s="85">
        <v>1.82256</v>
      </c>
    </row>
    <row r="130" spans="1:11">
      <c r="A130" s="39">
        <v>3</v>
      </c>
      <c r="B130" s="34" t="s">
        <v>205</v>
      </c>
      <c r="C130" s="34" t="s">
        <v>195</v>
      </c>
      <c r="D130" s="34" t="s">
        <v>209</v>
      </c>
      <c r="E130" s="34">
        <v>27041106001</v>
      </c>
      <c r="F130" s="40">
        <v>206</v>
      </c>
      <c r="G130" s="40">
        <v>1</v>
      </c>
      <c r="H130" s="40">
        <v>1970</v>
      </c>
      <c r="I130" s="55">
        <v>2.2309800000000002</v>
      </c>
    </row>
    <row r="131" spans="1:11">
      <c r="A131" s="39">
        <v>4</v>
      </c>
      <c r="B131" s="34" t="s">
        <v>205</v>
      </c>
      <c r="C131" s="34" t="s">
        <v>195</v>
      </c>
      <c r="D131" s="34" t="s">
        <v>210</v>
      </c>
      <c r="E131" s="34">
        <v>27041104901</v>
      </c>
      <c r="F131" s="40">
        <v>264</v>
      </c>
      <c r="G131" s="40">
        <v>2</v>
      </c>
      <c r="H131" s="40">
        <v>1975</v>
      </c>
      <c r="I131" s="55">
        <v>2.5181</v>
      </c>
    </row>
    <row r="132" spans="1:11">
      <c r="A132" s="39">
        <v>5</v>
      </c>
      <c r="B132" s="34" t="s">
        <v>205</v>
      </c>
      <c r="C132" s="34" t="s">
        <v>199</v>
      </c>
      <c r="D132" s="34" t="s">
        <v>211</v>
      </c>
      <c r="E132" s="34">
        <v>27041005901</v>
      </c>
      <c r="F132" s="40">
        <v>97</v>
      </c>
      <c r="G132" s="40">
        <v>2</v>
      </c>
      <c r="H132" s="40">
        <v>1971</v>
      </c>
      <c r="I132" s="55">
        <v>1.0306500000000001</v>
      </c>
    </row>
    <row r="133" spans="1:11">
      <c r="A133" s="39">
        <v>6</v>
      </c>
      <c r="B133" s="34" t="s">
        <v>205</v>
      </c>
      <c r="C133" s="34" t="s">
        <v>199</v>
      </c>
      <c r="D133" s="34" t="s">
        <v>212</v>
      </c>
      <c r="E133" s="34">
        <v>27041008801</v>
      </c>
      <c r="F133" s="40">
        <v>122</v>
      </c>
      <c r="G133" s="40">
        <v>1</v>
      </c>
      <c r="H133" s="40">
        <v>1972</v>
      </c>
      <c r="I133" s="55">
        <v>1.03532</v>
      </c>
    </row>
    <row r="134" spans="1:11">
      <c r="A134" s="39">
        <v>7</v>
      </c>
      <c r="B134" s="34" t="s">
        <v>205</v>
      </c>
      <c r="C134" s="34" t="s">
        <v>199</v>
      </c>
      <c r="D134" s="34" t="s">
        <v>213</v>
      </c>
      <c r="E134" s="34">
        <v>27041002401</v>
      </c>
      <c r="F134" s="40">
        <v>206</v>
      </c>
      <c r="G134" s="40">
        <v>2</v>
      </c>
      <c r="H134" s="40">
        <v>1967</v>
      </c>
      <c r="I134" s="55">
        <v>0.97018000000000004</v>
      </c>
    </row>
    <row r="135" spans="1:11">
      <c r="A135" s="39">
        <v>8</v>
      </c>
      <c r="B135" s="34" t="s">
        <v>205</v>
      </c>
      <c r="C135" s="34" t="s">
        <v>199</v>
      </c>
      <c r="D135" s="34" t="s">
        <v>214</v>
      </c>
      <c r="E135" s="34">
        <v>27041009501</v>
      </c>
      <c r="F135" s="40">
        <v>204</v>
      </c>
      <c r="G135" s="40">
        <v>2</v>
      </c>
      <c r="H135" s="40">
        <v>1964</v>
      </c>
      <c r="I135" s="55">
        <v>1.20635</v>
      </c>
    </row>
    <row r="136" spans="1:11">
      <c r="A136" s="39">
        <v>9</v>
      </c>
      <c r="B136" s="34" t="s">
        <v>205</v>
      </c>
      <c r="C136" s="34" t="s">
        <v>202</v>
      </c>
      <c r="D136" s="34" t="s">
        <v>215</v>
      </c>
      <c r="E136" s="34">
        <v>27040700101</v>
      </c>
      <c r="F136" s="40">
        <v>163</v>
      </c>
      <c r="G136" s="40">
        <v>3</v>
      </c>
      <c r="H136" s="40">
        <v>1970</v>
      </c>
      <c r="I136" s="55">
        <v>1.9137200000000001</v>
      </c>
    </row>
    <row r="137" spans="1:11">
      <c r="A137" s="88"/>
      <c r="B137" s="56"/>
      <c r="C137" s="56"/>
      <c r="D137" s="56"/>
      <c r="E137" s="56"/>
      <c r="F137" s="41"/>
      <c r="G137" s="41">
        <f>SUM(G128:G136)</f>
        <v>16</v>
      </c>
      <c r="H137" s="41" t="s">
        <v>204</v>
      </c>
      <c r="I137" s="57">
        <f>SUM(I128:I136)</f>
        <v>15.592319999999999</v>
      </c>
    </row>
    <row r="138" spans="1:11" s="59" customFormat="1">
      <c r="A138" s="89"/>
      <c r="B138" s="60"/>
      <c r="C138" s="60"/>
      <c r="D138" s="60"/>
      <c r="E138" s="60"/>
      <c r="F138" s="61"/>
      <c r="G138" s="61"/>
      <c r="H138" s="61"/>
      <c r="I138" s="62"/>
      <c r="K138" s="1"/>
    </row>
    <row r="139" spans="1:11">
      <c r="A139" s="32">
        <v>1</v>
      </c>
      <c r="B139" s="33" t="s">
        <v>216</v>
      </c>
      <c r="C139" s="33" t="s">
        <v>217</v>
      </c>
      <c r="D139" s="90" t="s">
        <v>218</v>
      </c>
      <c r="E139" s="33">
        <v>27131110201</v>
      </c>
      <c r="F139" s="37">
        <v>21</v>
      </c>
      <c r="G139" s="37">
        <v>1988</v>
      </c>
      <c r="H139" s="37">
        <v>1</v>
      </c>
      <c r="I139" s="91">
        <v>1.43</v>
      </c>
    </row>
    <row r="140" spans="1:11">
      <c r="A140" s="32">
        <v>2</v>
      </c>
      <c r="B140" s="33" t="s">
        <v>216</v>
      </c>
      <c r="C140" s="33" t="s">
        <v>219</v>
      </c>
      <c r="D140" s="90" t="s">
        <v>220</v>
      </c>
      <c r="E140" s="33">
        <v>27130303601</v>
      </c>
      <c r="F140" s="37">
        <v>118</v>
      </c>
      <c r="G140" s="37">
        <v>1986</v>
      </c>
      <c r="H140" s="37">
        <v>1</v>
      </c>
      <c r="I140" s="91">
        <v>1.58</v>
      </c>
    </row>
    <row r="141" spans="1:11" ht="30">
      <c r="A141" s="32">
        <v>3</v>
      </c>
      <c r="B141" s="33" t="s">
        <v>216</v>
      </c>
      <c r="C141" s="33" t="s">
        <v>216</v>
      </c>
      <c r="D141" s="90" t="s">
        <v>221</v>
      </c>
      <c r="E141" s="33">
        <v>27130107401</v>
      </c>
      <c r="F141" s="37">
        <v>41</v>
      </c>
      <c r="G141" s="37">
        <v>2001</v>
      </c>
      <c r="H141" s="37">
        <v>1</v>
      </c>
      <c r="I141" s="91">
        <v>1.79</v>
      </c>
    </row>
    <row r="142" spans="1:11" ht="30">
      <c r="A142" s="32">
        <v>4</v>
      </c>
      <c r="B142" s="33" t="s">
        <v>216</v>
      </c>
      <c r="C142" s="33" t="s">
        <v>216</v>
      </c>
      <c r="D142" s="90" t="s">
        <v>222</v>
      </c>
      <c r="E142" s="33">
        <v>27130112701</v>
      </c>
      <c r="F142" s="37">
        <v>14</v>
      </c>
      <c r="G142" s="37">
        <v>1994</v>
      </c>
      <c r="H142" s="37">
        <v>1</v>
      </c>
      <c r="I142" s="91">
        <v>1.79</v>
      </c>
    </row>
    <row r="143" spans="1:11">
      <c r="A143" s="32">
        <v>5</v>
      </c>
      <c r="B143" s="33" t="s">
        <v>216</v>
      </c>
      <c r="C143" s="33" t="s">
        <v>219</v>
      </c>
      <c r="D143" s="90" t="s">
        <v>223</v>
      </c>
      <c r="E143" s="33">
        <v>27130304001</v>
      </c>
      <c r="F143" s="37">
        <v>14</v>
      </c>
      <c r="G143" s="37">
        <v>1990</v>
      </c>
      <c r="H143" s="37">
        <v>1</v>
      </c>
      <c r="I143" s="91">
        <v>2.2799999999999998</v>
      </c>
    </row>
    <row r="144" spans="1:11">
      <c r="A144" s="32">
        <v>6</v>
      </c>
      <c r="B144" s="33" t="s">
        <v>216</v>
      </c>
      <c r="C144" s="33" t="s">
        <v>216</v>
      </c>
      <c r="D144" s="90" t="s">
        <v>224</v>
      </c>
      <c r="E144" s="33">
        <v>27130313801</v>
      </c>
      <c r="F144" s="37">
        <v>58</v>
      </c>
      <c r="G144" s="37">
        <v>1992</v>
      </c>
      <c r="H144" s="37">
        <v>1</v>
      </c>
      <c r="I144" s="91">
        <v>1.36</v>
      </c>
    </row>
    <row r="145" spans="1:9">
      <c r="A145" s="32">
        <v>7</v>
      </c>
      <c r="B145" s="33" t="s">
        <v>216</v>
      </c>
      <c r="C145" s="33" t="s">
        <v>216</v>
      </c>
      <c r="D145" s="90" t="s">
        <v>225</v>
      </c>
      <c r="E145" s="33">
        <v>27130106401</v>
      </c>
      <c r="F145" s="37">
        <v>21</v>
      </c>
      <c r="G145" s="37">
        <v>1993</v>
      </c>
      <c r="H145" s="37">
        <v>1</v>
      </c>
      <c r="I145" s="91">
        <v>1.27</v>
      </c>
    </row>
    <row r="146" spans="1:9">
      <c r="A146" s="32">
        <v>8</v>
      </c>
      <c r="B146" s="33" t="s">
        <v>216</v>
      </c>
      <c r="C146" s="33" t="s">
        <v>217</v>
      </c>
      <c r="D146" s="90" t="s">
        <v>226</v>
      </c>
      <c r="E146" s="33">
        <v>27131105201</v>
      </c>
      <c r="F146" s="37">
        <v>8</v>
      </c>
      <c r="G146" s="37">
        <v>1988</v>
      </c>
      <c r="H146" s="37">
        <v>1</v>
      </c>
      <c r="I146" s="91">
        <v>0.64</v>
      </c>
    </row>
    <row r="147" spans="1:9">
      <c r="A147" s="32">
        <v>9</v>
      </c>
      <c r="B147" s="33" t="s">
        <v>216</v>
      </c>
      <c r="C147" s="33" t="s">
        <v>219</v>
      </c>
      <c r="D147" s="90" t="s">
        <v>227</v>
      </c>
      <c r="E147" s="33">
        <v>27130316801</v>
      </c>
      <c r="F147" s="37">
        <v>38</v>
      </c>
      <c r="G147" s="37">
        <v>1998</v>
      </c>
      <c r="H147" s="37">
        <v>1</v>
      </c>
      <c r="I147" s="91">
        <v>0.96</v>
      </c>
    </row>
    <row r="148" spans="1:9">
      <c r="A148" s="32">
        <v>10</v>
      </c>
      <c r="B148" s="33" t="s">
        <v>216</v>
      </c>
      <c r="C148" s="33" t="s">
        <v>217</v>
      </c>
      <c r="D148" s="90" t="s">
        <v>228</v>
      </c>
      <c r="E148" s="33">
        <v>27131104801</v>
      </c>
      <c r="F148" s="37">
        <v>33</v>
      </c>
      <c r="G148" s="37">
        <v>1994</v>
      </c>
      <c r="H148" s="37">
        <v>1</v>
      </c>
      <c r="I148" s="91">
        <v>1.35</v>
      </c>
    </row>
    <row r="149" spans="1:9">
      <c r="A149" s="32">
        <v>11</v>
      </c>
      <c r="B149" s="33" t="s">
        <v>216</v>
      </c>
      <c r="C149" s="33" t="s">
        <v>219</v>
      </c>
      <c r="D149" s="90" t="s">
        <v>229</v>
      </c>
      <c r="E149" s="33">
        <v>27130108601</v>
      </c>
      <c r="F149" s="37">
        <v>32</v>
      </c>
      <c r="G149" s="37">
        <v>1990</v>
      </c>
      <c r="H149" s="37">
        <v>2</v>
      </c>
      <c r="I149" s="91">
        <v>2.5299999999999998</v>
      </c>
    </row>
    <row r="150" spans="1:9" ht="30">
      <c r="A150" s="32">
        <v>12</v>
      </c>
      <c r="B150" s="33" t="s">
        <v>216</v>
      </c>
      <c r="C150" s="33" t="s">
        <v>216</v>
      </c>
      <c r="D150" s="90" t="s">
        <v>230</v>
      </c>
      <c r="E150" s="33">
        <v>27130107201</v>
      </c>
      <c r="F150" s="37">
        <v>95</v>
      </c>
      <c r="G150" s="37">
        <v>1982</v>
      </c>
      <c r="H150" s="37">
        <v>2</v>
      </c>
      <c r="I150" s="91">
        <v>2.0499999999999998</v>
      </c>
    </row>
    <row r="151" spans="1:9">
      <c r="A151" s="92"/>
      <c r="B151" s="93"/>
      <c r="C151" s="93"/>
      <c r="D151" s="94"/>
      <c r="E151" s="93"/>
      <c r="F151" s="95"/>
      <c r="G151" s="95"/>
      <c r="H151" s="95"/>
      <c r="I151" s="96">
        <f>SUM(I139:I150)</f>
        <v>19.029999999999998</v>
      </c>
    </row>
    <row r="153" spans="1:9">
      <c r="A153" s="32">
        <v>1</v>
      </c>
      <c r="B153" s="33" t="s">
        <v>216</v>
      </c>
      <c r="C153" s="33" t="s">
        <v>217</v>
      </c>
      <c r="D153" s="90" t="s">
        <v>231</v>
      </c>
      <c r="E153" s="33">
        <v>27131102202</v>
      </c>
      <c r="F153" s="37">
        <v>143</v>
      </c>
      <c r="G153" s="37">
        <v>1984</v>
      </c>
      <c r="H153" s="37">
        <v>1</v>
      </c>
      <c r="I153" s="91">
        <v>1.58</v>
      </c>
    </row>
    <row r="154" spans="1:9">
      <c r="A154" s="32">
        <v>2</v>
      </c>
      <c r="B154" s="33" t="s">
        <v>216</v>
      </c>
      <c r="C154" s="33" t="s">
        <v>232</v>
      </c>
      <c r="D154" s="90" t="s">
        <v>233</v>
      </c>
      <c r="E154" s="33">
        <v>27131401801</v>
      </c>
      <c r="F154" s="37">
        <v>101</v>
      </c>
      <c r="G154" s="37">
        <v>1993</v>
      </c>
      <c r="H154" s="37">
        <v>1</v>
      </c>
      <c r="I154" s="91">
        <v>1.08</v>
      </c>
    </row>
    <row r="155" spans="1:9">
      <c r="A155" s="32">
        <v>3</v>
      </c>
      <c r="B155" s="33" t="s">
        <v>216</v>
      </c>
      <c r="C155" s="33" t="s">
        <v>217</v>
      </c>
      <c r="D155" s="90" t="s">
        <v>234</v>
      </c>
      <c r="E155" s="33">
        <v>27131102301</v>
      </c>
      <c r="F155" s="37">
        <v>171</v>
      </c>
      <c r="G155" s="37">
        <v>1998</v>
      </c>
      <c r="H155" s="37">
        <v>3</v>
      </c>
      <c r="I155" s="91">
        <v>2.1</v>
      </c>
    </row>
    <row r="156" spans="1:9">
      <c r="A156" s="32">
        <v>4</v>
      </c>
      <c r="B156" s="33" t="s">
        <v>216</v>
      </c>
      <c r="C156" s="33" t="s">
        <v>235</v>
      </c>
      <c r="D156" s="90" t="s">
        <v>236</v>
      </c>
      <c r="E156" s="33">
        <v>27130509701</v>
      </c>
      <c r="F156" s="37">
        <v>79</v>
      </c>
      <c r="G156" s="37">
        <v>1994</v>
      </c>
      <c r="H156" s="37">
        <v>1</v>
      </c>
      <c r="I156" s="91">
        <v>2.0499999999999998</v>
      </c>
    </row>
    <row r="157" spans="1:9">
      <c r="A157" s="32">
        <v>5</v>
      </c>
      <c r="B157" s="33" t="s">
        <v>216</v>
      </c>
      <c r="C157" s="33" t="s">
        <v>237</v>
      </c>
      <c r="D157" s="90" t="s">
        <v>238</v>
      </c>
      <c r="E157" s="33">
        <v>27130710201</v>
      </c>
      <c r="F157" s="37">
        <v>71</v>
      </c>
      <c r="G157" s="37">
        <v>1992</v>
      </c>
      <c r="H157" s="37">
        <v>2</v>
      </c>
      <c r="I157" s="91">
        <v>2.71</v>
      </c>
    </row>
    <row r="158" spans="1:9">
      <c r="A158" s="32">
        <v>6</v>
      </c>
      <c r="B158" s="33" t="s">
        <v>216</v>
      </c>
      <c r="C158" s="33" t="s">
        <v>217</v>
      </c>
      <c r="D158" s="90" t="s">
        <v>239</v>
      </c>
      <c r="E158" s="33">
        <v>27131106904</v>
      </c>
      <c r="F158" s="37">
        <v>120</v>
      </c>
      <c r="G158" s="37">
        <v>1986</v>
      </c>
      <c r="H158" s="37">
        <v>1</v>
      </c>
      <c r="I158" s="91">
        <v>1.29</v>
      </c>
    </row>
    <row r="159" spans="1:9">
      <c r="A159" s="32">
        <v>7</v>
      </c>
      <c r="B159" s="33" t="s">
        <v>216</v>
      </c>
      <c r="C159" s="33" t="s">
        <v>232</v>
      </c>
      <c r="D159" s="90" t="s">
        <v>240</v>
      </c>
      <c r="E159" s="33">
        <v>27131404001</v>
      </c>
      <c r="F159" s="37">
        <v>84</v>
      </c>
      <c r="G159" s="37">
        <v>1997</v>
      </c>
      <c r="H159" s="37">
        <v>1</v>
      </c>
      <c r="I159" s="91">
        <v>1.01</v>
      </c>
    </row>
    <row r="160" spans="1:9">
      <c r="A160" s="32">
        <v>8</v>
      </c>
      <c r="B160" s="33" t="s">
        <v>216</v>
      </c>
      <c r="C160" s="33" t="s">
        <v>216</v>
      </c>
      <c r="D160" s="90" t="s">
        <v>241</v>
      </c>
      <c r="E160" s="33">
        <v>27130104201</v>
      </c>
      <c r="F160" s="37">
        <v>148</v>
      </c>
      <c r="G160" s="37">
        <v>1997</v>
      </c>
      <c r="H160" s="37">
        <v>1</v>
      </c>
      <c r="I160" s="91">
        <v>1.71</v>
      </c>
    </row>
    <row r="161" spans="1:9">
      <c r="A161" s="32">
        <v>9</v>
      </c>
      <c r="B161" s="33" t="s">
        <v>216</v>
      </c>
      <c r="C161" s="33" t="s">
        <v>232</v>
      </c>
      <c r="D161" s="90" t="s">
        <v>242</v>
      </c>
      <c r="E161" s="33">
        <v>27131403801</v>
      </c>
      <c r="F161" s="37">
        <v>87</v>
      </c>
      <c r="G161" s="37">
        <v>2001</v>
      </c>
      <c r="H161" s="37">
        <v>1</v>
      </c>
      <c r="I161" s="91">
        <v>2.09</v>
      </c>
    </row>
    <row r="162" spans="1:9">
      <c r="A162" s="32">
        <v>10</v>
      </c>
      <c r="B162" s="33" t="s">
        <v>216</v>
      </c>
      <c r="C162" s="33" t="s">
        <v>216</v>
      </c>
      <c r="D162" s="90" t="s">
        <v>243</v>
      </c>
      <c r="E162" s="33">
        <v>27130108701</v>
      </c>
      <c r="F162" s="37">
        <v>121</v>
      </c>
      <c r="G162" s="37">
        <v>1988</v>
      </c>
      <c r="H162" s="37">
        <v>1</v>
      </c>
      <c r="I162" s="91">
        <f>76256/100000</f>
        <v>0.76256000000000002</v>
      </c>
    </row>
    <row r="163" spans="1:9">
      <c r="A163" s="32">
        <v>11</v>
      </c>
      <c r="B163" s="33" t="s">
        <v>216</v>
      </c>
      <c r="C163" s="33" t="s">
        <v>217</v>
      </c>
      <c r="D163" s="90" t="s">
        <v>244</v>
      </c>
      <c r="E163" s="33">
        <v>27131110501</v>
      </c>
      <c r="F163" s="37">
        <v>279</v>
      </c>
      <c r="G163" s="37">
        <v>1998</v>
      </c>
      <c r="H163" s="37">
        <v>2</v>
      </c>
      <c r="I163" s="91">
        <v>1.43</v>
      </c>
    </row>
    <row r="164" spans="1:9">
      <c r="A164" s="32">
        <v>12</v>
      </c>
      <c r="B164" s="33" t="s">
        <v>216</v>
      </c>
      <c r="C164" s="33" t="s">
        <v>216</v>
      </c>
      <c r="D164" s="33" t="s">
        <v>245</v>
      </c>
      <c r="E164" s="33">
        <v>27130110201</v>
      </c>
      <c r="F164" s="37">
        <v>99</v>
      </c>
      <c r="G164" s="37">
        <v>1990</v>
      </c>
      <c r="H164" s="37">
        <v>2</v>
      </c>
      <c r="I164" s="91">
        <v>3.21</v>
      </c>
    </row>
    <row r="165" spans="1:9">
      <c r="A165" s="32">
        <v>13</v>
      </c>
      <c r="B165" s="33" t="s">
        <v>216</v>
      </c>
      <c r="C165" s="33" t="s">
        <v>216</v>
      </c>
      <c r="D165" s="33" t="s">
        <v>246</v>
      </c>
      <c r="E165" s="33">
        <v>27130104501</v>
      </c>
      <c r="F165" s="37">
        <v>139</v>
      </c>
      <c r="G165" s="37">
        <v>1982</v>
      </c>
      <c r="H165" s="37">
        <v>1</v>
      </c>
      <c r="I165" s="91">
        <v>2.0299999999999998</v>
      </c>
    </row>
    <row r="166" spans="1:9">
      <c r="A166" s="32"/>
      <c r="B166" s="33"/>
      <c r="C166" s="33"/>
      <c r="D166" s="33"/>
      <c r="E166" s="33"/>
      <c r="F166" s="38" t="s">
        <v>20</v>
      </c>
      <c r="G166" s="37"/>
      <c r="H166" s="37"/>
      <c r="I166" s="97">
        <f>SUM(I153:I165)</f>
        <v>23.05256</v>
      </c>
    </row>
    <row r="168" spans="1:9">
      <c r="A168" s="98">
        <v>1</v>
      </c>
      <c r="B168" s="70" t="s">
        <v>247</v>
      </c>
      <c r="C168" s="70" t="s">
        <v>247</v>
      </c>
      <c r="D168" s="99" t="s">
        <v>248</v>
      </c>
      <c r="E168" s="100">
        <v>27020108601</v>
      </c>
      <c r="F168" s="101">
        <v>43</v>
      </c>
      <c r="G168" s="101">
        <v>1956</v>
      </c>
      <c r="H168" s="101">
        <v>1</v>
      </c>
      <c r="I168" s="102">
        <v>0.82</v>
      </c>
    </row>
    <row r="169" spans="1:9">
      <c r="A169" s="98">
        <v>2</v>
      </c>
      <c r="B169" s="70" t="s">
        <v>247</v>
      </c>
      <c r="C169" s="70" t="s">
        <v>247</v>
      </c>
      <c r="D169" s="103" t="s">
        <v>249</v>
      </c>
      <c r="E169" s="104">
        <v>27020114701</v>
      </c>
      <c r="F169" s="105">
        <v>67</v>
      </c>
      <c r="G169" s="105">
        <v>1955</v>
      </c>
      <c r="H169" s="105">
        <v>2</v>
      </c>
      <c r="I169" s="102">
        <v>3.3423799999999999</v>
      </c>
    </row>
    <row r="170" spans="1:9">
      <c r="A170" s="98">
        <v>3</v>
      </c>
      <c r="B170" s="70" t="s">
        <v>247</v>
      </c>
      <c r="C170" s="70" t="s">
        <v>247</v>
      </c>
      <c r="D170" s="99" t="s">
        <v>250</v>
      </c>
      <c r="E170" s="100">
        <v>27020116001</v>
      </c>
      <c r="F170" s="101">
        <v>204</v>
      </c>
      <c r="G170" s="101">
        <v>1951</v>
      </c>
      <c r="H170" s="101">
        <v>4</v>
      </c>
      <c r="I170" s="102">
        <v>3.0689500000000001</v>
      </c>
    </row>
    <row r="171" spans="1:9">
      <c r="A171" s="98">
        <v>4</v>
      </c>
      <c r="B171" s="70" t="s">
        <v>247</v>
      </c>
      <c r="C171" s="70" t="s">
        <v>247</v>
      </c>
      <c r="D171" s="99" t="s">
        <v>251</v>
      </c>
      <c r="E171" s="100">
        <v>27020115701</v>
      </c>
      <c r="F171" s="101">
        <v>49</v>
      </c>
      <c r="G171" s="101">
        <v>1943</v>
      </c>
      <c r="H171" s="101">
        <v>3</v>
      </c>
      <c r="I171" s="102">
        <v>3.0153699999999999</v>
      </c>
    </row>
    <row r="172" spans="1:9" ht="30">
      <c r="A172" s="98">
        <v>5</v>
      </c>
      <c r="B172" s="70" t="s">
        <v>247</v>
      </c>
      <c r="C172" s="70" t="s">
        <v>252</v>
      </c>
      <c r="D172" s="106" t="s">
        <v>253</v>
      </c>
      <c r="E172" s="100">
        <v>27020221701</v>
      </c>
      <c r="F172" s="101">
        <v>126</v>
      </c>
      <c r="G172" s="101">
        <v>1980</v>
      </c>
      <c r="H172" s="101">
        <v>3</v>
      </c>
      <c r="I172" s="107">
        <v>1.61</v>
      </c>
    </row>
    <row r="173" spans="1:9">
      <c r="A173" s="98">
        <v>6</v>
      </c>
      <c r="B173" s="70" t="s">
        <v>247</v>
      </c>
      <c r="C173" s="70" t="s">
        <v>252</v>
      </c>
      <c r="D173" s="106" t="s">
        <v>254</v>
      </c>
      <c r="E173" s="100">
        <v>27020209101</v>
      </c>
      <c r="F173" s="101">
        <v>135</v>
      </c>
      <c r="G173" s="101">
        <v>1954</v>
      </c>
      <c r="H173" s="101">
        <v>2</v>
      </c>
      <c r="I173" s="107">
        <v>2.1</v>
      </c>
    </row>
    <row r="174" spans="1:9">
      <c r="A174" s="98">
        <v>7</v>
      </c>
      <c r="B174" s="70" t="s">
        <v>247</v>
      </c>
      <c r="C174" s="70" t="s">
        <v>252</v>
      </c>
      <c r="D174" s="106" t="s">
        <v>255</v>
      </c>
      <c r="E174" s="100">
        <v>27020207901</v>
      </c>
      <c r="F174" s="101">
        <v>38</v>
      </c>
      <c r="G174" s="101">
        <v>1973</v>
      </c>
      <c r="H174" s="101">
        <v>1</v>
      </c>
      <c r="I174" s="107">
        <v>1</v>
      </c>
    </row>
    <row r="175" spans="1:9">
      <c r="A175" s="98">
        <v>8</v>
      </c>
      <c r="B175" s="70" t="s">
        <v>247</v>
      </c>
      <c r="C175" s="70" t="s">
        <v>252</v>
      </c>
      <c r="D175" s="106" t="s">
        <v>256</v>
      </c>
      <c r="E175" s="100">
        <v>27020211801</v>
      </c>
      <c r="F175" s="101">
        <v>83</v>
      </c>
      <c r="G175" s="101">
        <v>1956</v>
      </c>
      <c r="H175" s="101">
        <v>3</v>
      </c>
      <c r="I175" s="107">
        <v>1.33</v>
      </c>
    </row>
    <row r="176" spans="1:9">
      <c r="A176" s="98">
        <v>9</v>
      </c>
      <c r="B176" s="70" t="s">
        <v>247</v>
      </c>
      <c r="C176" s="70" t="s">
        <v>257</v>
      </c>
      <c r="D176" s="106" t="s">
        <v>258</v>
      </c>
      <c r="E176" s="104">
        <v>27020303702</v>
      </c>
      <c r="F176" s="101">
        <v>99</v>
      </c>
      <c r="G176" s="101">
        <v>1969</v>
      </c>
      <c r="H176" s="101">
        <v>2</v>
      </c>
      <c r="I176" s="85">
        <v>3.7063664000000003</v>
      </c>
    </row>
    <row r="177" spans="1:9">
      <c r="A177" s="98">
        <v>10</v>
      </c>
      <c r="B177" s="70" t="s">
        <v>247</v>
      </c>
      <c r="C177" s="70" t="s">
        <v>257</v>
      </c>
      <c r="D177" s="106" t="s">
        <v>259</v>
      </c>
      <c r="E177" s="104">
        <v>27020312001</v>
      </c>
      <c r="F177" s="101">
        <v>43</v>
      </c>
      <c r="G177" s="101">
        <v>1956</v>
      </c>
      <c r="H177" s="101">
        <v>2</v>
      </c>
      <c r="I177" s="85">
        <v>3.6757798999999998</v>
      </c>
    </row>
    <row r="178" spans="1:9">
      <c r="A178" s="98">
        <v>11</v>
      </c>
      <c r="B178" s="70" t="s">
        <v>247</v>
      </c>
      <c r="C178" s="70" t="s">
        <v>260</v>
      </c>
      <c r="D178" s="106" t="s">
        <v>261</v>
      </c>
      <c r="E178" s="104">
        <v>27020402201</v>
      </c>
      <c r="F178" s="101">
        <v>72</v>
      </c>
      <c r="G178" s="101">
        <v>1993</v>
      </c>
      <c r="H178" s="108">
        <v>2</v>
      </c>
      <c r="I178" s="109">
        <v>1.59</v>
      </c>
    </row>
    <row r="179" spans="1:9">
      <c r="A179" s="98">
        <v>12</v>
      </c>
      <c r="B179" s="70" t="s">
        <v>247</v>
      </c>
      <c r="C179" s="70" t="s">
        <v>260</v>
      </c>
      <c r="D179" s="106" t="s">
        <v>262</v>
      </c>
      <c r="E179" s="104">
        <v>27020403801</v>
      </c>
      <c r="F179" s="101">
        <v>69</v>
      </c>
      <c r="G179" s="101">
        <v>1956</v>
      </c>
      <c r="H179" s="108">
        <v>2</v>
      </c>
      <c r="I179" s="109">
        <v>1.288</v>
      </c>
    </row>
    <row r="180" spans="1:9">
      <c r="A180" s="98">
        <v>13</v>
      </c>
      <c r="B180" s="70" t="s">
        <v>247</v>
      </c>
      <c r="C180" s="70" t="s">
        <v>260</v>
      </c>
      <c r="D180" s="106" t="s">
        <v>263</v>
      </c>
      <c r="E180" s="104">
        <v>27020408001</v>
      </c>
      <c r="F180" s="110">
        <v>82</v>
      </c>
      <c r="G180" s="110">
        <v>1983</v>
      </c>
      <c r="H180" s="108">
        <v>2</v>
      </c>
      <c r="I180" s="109">
        <v>1.625</v>
      </c>
    </row>
    <row r="181" spans="1:9">
      <c r="A181" s="98">
        <v>14</v>
      </c>
      <c r="B181" s="70" t="s">
        <v>247</v>
      </c>
      <c r="C181" s="70" t="s">
        <v>260</v>
      </c>
      <c r="D181" s="106" t="s">
        <v>264</v>
      </c>
      <c r="E181" s="104">
        <v>27020409001</v>
      </c>
      <c r="F181" s="108">
        <v>42</v>
      </c>
      <c r="G181" s="108">
        <v>1992</v>
      </c>
      <c r="H181" s="108">
        <v>1</v>
      </c>
      <c r="I181" s="109">
        <v>0.96799999999999997</v>
      </c>
    </row>
    <row r="182" spans="1:9">
      <c r="A182" s="98">
        <v>15</v>
      </c>
      <c r="B182" s="70" t="s">
        <v>247</v>
      </c>
      <c r="C182" s="70" t="s">
        <v>260</v>
      </c>
      <c r="D182" s="106" t="s">
        <v>265</v>
      </c>
      <c r="E182" s="104">
        <v>27020410301</v>
      </c>
      <c r="F182" s="101">
        <v>20</v>
      </c>
      <c r="G182" s="108">
        <v>1996</v>
      </c>
      <c r="H182" s="108">
        <v>1</v>
      </c>
      <c r="I182" s="109">
        <v>0.98499999999999999</v>
      </c>
    </row>
    <row r="183" spans="1:9">
      <c r="A183" s="98">
        <v>16</v>
      </c>
      <c r="B183" s="70" t="s">
        <v>247</v>
      </c>
      <c r="C183" s="70" t="s">
        <v>260</v>
      </c>
      <c r="D183" s="106" t="s">
        <v>266</v>
      </c>
      <c r="E183" s="104">
        <v>27020412301</v>
      </c>
      <c r="F183" s="101">
        <v>70</v>
      </c>
      <c r="G183" s="101">
        <v>1992</v>
      </c>
      <c r="H183" s="108">
        <v>1</v>
      </c>
      <c r="I183" s="109">
        <v>0.99</v>
      </c>
    </row>
    <row r="184" spans="1:9">
      <c r="A184" s="98">
        <v>17</v>
      </c>
      <c r="B184" s="70" t="s">
        <v>247</v>
      </c>
      <c r="C184" s="70" t="s">
        <v>260</v>
      </c>
      <c r="D184" s="106" t="s">
        <v>267</v>
      </c>
      <c r="E184" s="104">
        <v>27020413001</v>
      </c>
      <c r="F184" s="101">
        <v>61</v>
      </c>
      <c r="G184" s="101">
        <v>1993</v>
      </c>
      <c r="H184" s="108">
        <v>1</v>
      </c>
      <c r="I184" s="109">
        <v>0.95899999999999996</v>
      </c>
    </row>
    <row r="185" spans="1:9">
      <c r="A185" s="98">
        <v>18</v>
      </c>
      <c r="B185" s="70" t="s">
        <v>247</v>
      </c>
      <c r="C185" s="70" t="s">
        <v>260</v>
      </c>
      <c r="D185" s="106" t="s">
        <v>268</v>
      </c>
      <c r="E185" s="104">
        <v>27020414701</v>
      </c>
      <c r="F185" s="108">
        <v>47</v>
      </c>
      <c r="G185" s="108">
        <v>1993</v>
      </c>
      <c r="H185" s="108">
        <v>2</v>
      </c>
      <c r="I185" s="109">
        <v>1.6259999999999999</v>
      </c>
    </row>
    <row r="186" spans="1:9">
      <c r="A186" s="111"/>
      <c r="B186" s="111"/>
      <c r="C186" s="111"/>
      <c r="D186" s="112"/>
      <c r="E186" s="111"/>
      <c r="F186" s="113"/>
      <c r="G186" s="113"/>
      <c r="H186" s="113"/>
      <c r="I186" s="114">
        <f>SUM(I168:I185)</f>
        <v>33.699846299999997</v>
      </c>
    </row>
    <row r="188" spans="1:9">
      <c r="A188" s="98">
        <v>1</v>
      </c>
      <c r="B188" s="70" t="s">
        <v>247</v>
      </c>
      <c r="C188" s="34" t="s">
        <v>252</v>
      </c>
      <c r="D188" s="115" t="s">
        <v>269</v>
      </c>
      <c r="E188" s="116">
        <v>27020202601</v>
      </c>
      <c r="F188" s="117">
        <v>369</v>
      </c>
      <c r="G188" s="117">
        <v>1943</v>
      </c>
      <c r="H188" s="117">
        <v>5</v>
      </c>
      <c r="I188" s="102">
        <v>3.2</v>
      </c>
    </row>
    <row r="189" spans="1:9" ht="30.75" thickBot="1">
      <c r="A189" s="118">
        <v>2</v>
      </c>
      <c r="B189" s="119" t="s">
        <v>247</v>
      </c>
      <c r="C189" s="120" t="s">
        <v>252</v>
      </c>
      <c r="D189" s="121" t="s">
        <v>270</v>
      </c>
      <c r="E189" s="122">
        <v>27020213401</v>
      </c>
      <c r="F189" s="123">
        <v>215</v>
      </c>
      <c r="G189" s="123">
        <v>1956</v>
      </c>
      <c r="H189" s="123">
        <v>3</v>
      </c>
      <c r="I189" s="124">
        <v>2.19</v>
      </c>
    </row>
    <row r="190" spans="1:9" ht="15.75" thickBot="1">
      <c r="A190" s="125"/>
      <c r="B190" s="126"/>
      <c r="C190" s="127"/>
      <c r="D190" s="128"/>
      <c r="E190" s="126"/>
      <c r="F190" s="129"/>
      <c r="G190" s="129"/>
      <c r="H190" s="129"/>
      <c r="I190" s="130">
        <f>SUM(I188:I189)</f>
        <v>5.3900000000000006</v>
      </c>
    </row>
    <row r="192" spans="1:9">
      <c r="A192" s="131">
        <v>1</v>
      </c>
      <c r="B192" s="132" t="s">
        <v>271</v>
      </c>
      <c r="C192" s="34" t="s">
        <v>272</v>
      </c>
      <c r="D192" s="132" t="s">
        <v>273</v>
      </c>
      <c r="E192" s="133">
        <v>27120500701</v>
      </c>
      <c r="F192" s="134">
        <v>23</v>
      </c>
      <c r="G192" s="135">
        <v>1983</v>
      </c>
      <c r="H192" s="135">
        <v>1</v>
      </c>
      <c r="I192" s="134">
        <v>3.56</v>
      </c>
    </row>
    <row r="193" spans="1:11" s="141" customFormat="1">
      <c r="A193" s="136">
        <v>2</v>
      </c>
      <c r="B193" s="137" t="s">
        <v>271</v>
      </c>
      <c r="C193" s="33" t="s">
        <v>274</v>
      </c>
      <c r="D193" s="138" t="s">
        <v>275</v>
      </c>
      <c r="E193" s="139">
        <v>27120905301</v>
      </c>
      <c r="F193" s="36">
        <v>105</v>
      </c>
      <c r="G193" s="140">
        <v>1970</v>
      </c>
      <c r="H193" s="140">
        <v>2</v>
      </c>
      <c r="I193" s="36">
        <v>5.78</v>
      </c>
      <c r="K193" s="1"/>
    </row>
    <row r="194" spans="1:11">
      <c r="A194" s="131">
        <v>3</v>
      </c>
      <c r="B194" s="132" t="s">
        <v>271</v>
      </c>
      <c r="C194" s="34" t="s">
        <v>276</v>
      </c>
      <c r="D194" s="132" t="s">
        <v>277</v>
      </c>
      <c r="E194" s="133">
        <v>27121012201</v>
      </c>
      <c r="F194" s="134">
        <v>18</v>
      </c>
      <c r="G194" s="135">
        <v>1980</v>
      </c>
      <c r="H194" s="135">
        <v>1</v>
      </c>
      <c r="I194" s="134">
        <v>3.43</v>
      </c>
    </row>
    <row r="195" spans="1:11">
      <c r="A195" s="677" t="s">
        <v>20</v>
      </c>
      <c r="B195" s="677"/>
      <c r="C195" s="677"/>
      <c r="D195" s="677"/>
      <c r="E195" s="677"/>
      <c r="F195" s="677"/>
      <c r="G195" s="40"/>
      <c r="H195" s="142">
        <f>SUM(H192:H194)</f>
        <v>4</v>
      </c>
      <c r="I195" s="142">
        <f>SUM(I192:I194)</f>
        <v>12.77</v>
      </c>
    </row>
    <row r="197" spans="1:11" s="141" customFormat="1" ht="30">
      <c r="A197" s="136">
        <v>1</v>
      </c>
      <c r="B197" s="137" t="s">
        <v>271</v>
      </c>
      <c r="C197" s="33" t="s">
        <v>278</v>
      </c>
      <c r="D197" s="143" t="s">
        <v>279</v>
      </c>
      <c r="E197" s="144"/>
      <c r="F197" s="140">
        <v>179</v>
      </c>
      <c r="G197" s="140">
        <v>1980</v>
      </c>
      <c r="H197" s="140">
        <v>1</v>
      </c>
      <c r="I197" s="140">
        <v>3.67</v>
      </c>
      <c r="K197" s="1"/>
    </row>
    <row r="198" spans="1:11" s="141" customFormat="1" ht="30">
      <c r="A198" s="136">
        <v>2</v>
      </c>
      <c r="B198" s="137" t="s">
        <v>271</v>
      </c>
      <c r="C198" s="33" t="s">
        <v>280</v>
      </c>
      <c r="D198" s="143" t="s">
        <v>281</v>
      </c>
      <c r="E198" s="144"/>
      <c r="F198" s="36">
        <v>118</v>
      </c>
      <c r="G198" s="140">
        <v>1950</v>
      </c>
      <c r="H198" s="140">
        <v>2</v>
      </c>
      <c r="I198" s="36">
        <v>5.26</v>
      </c>
      <c r="K198" s="1"/>
    </row>
    <row r="199" spans="1:11" s="141" customFormat="1" ht="30">
      <c r="A199" s="136">
        <v>3</v>
      </c>
      <c r="B199" s="137" t="s">
        <v>271</v>
      </c>
      <c r="C199" s="33" t="s">
        <v>282</v>
      </c>
      <c r="D199" s="143" t="s">
        <v>283</v>
      </c>
      <c r="E199" s="144"/>
      <c r="F199" s="36">
        <v>137</v>
      </c>
      <c r="G199" s="140">
        <v>1953</v>
      </c>
      <c r="H199" s="140">
        <v>2</v>
      </c>
      <c r="I199" s="36">
        <v>6.91</v>
      </c>
      <c r="K199" s="1"/>
    </row>
    <row r="200" spans="1:11" s="141" customFormat="1" ht="30">
      <c r="A200" s="136">
        <v>4</v>
      </c>
      <c r="B200" s="137" t="s">
        <v>271</v>
      </c>
      <c r="C200" s="33" t="s">
        <v>271</v>
      </c>
      <c r="D200" s="143" t="s">
        <v>284</v>
      </c>
      <c r="E200" s="144"/>
      <c r="F200" s="36">
        <v>105</v>
      </c>
      <c r="G200" s="140">
        <v>1960</v>
      </c>
      <c r="H200" s="140">
        <v>1</v>
      </c>
      <c r="I200" s="36">
        <v>3.92</v>
      </c>
      <c r="K200" s="1"/>
    </row>
    <row r="201" spans="1:11" s="141" customFormat="1">
      <c r="A201" s="136">
        <v>5</v>
      </c>
      <c r="B201" s="137" t="s">
        <v>271</v>
      </c>
      <c r="C201" s="33" t="s">
        <v>285</v>
      </c>
      <c r="D201" s="143" t="s">
        <v>286</v>
      </c>
      <c r="E201" s="144"/>
      <c r="F201" s="36">
        <v>79</v>
      </c>
      <c r="G201" s="140">
        <v>1962</v>
      </c>
      <c r="H201" s="140">
        <v>1</v>
      </c>
      <c r="I201" s="36">
        <v>3.15</v>
      </c>
      <c r="K201" s="1"/>
    </row>
    <row r="202" spans="1:11" s="141" customFormat="1">
      <c r="A202" s="678" t="s">
        <v>20</v>
      </c>
      <c r="B202" s="678"/>
      <c r="C202" s="678"/>
      <c r="D202" s="678"/>
      <c r="E202" s="678"/>
      <c r="F202" s="678"/>
      <c r="G202" s="145"/>
      <c r="H202" s="146">
        <f>SUM(H197:H201)</f>
        <v>7</v>
      </c>
      <c r="I202" s="146">
        <f>SUM(I197:I201)</f>
        <v>22.909999999999997</v>
      </c>
      <c r="K202" s="1"/>
    </row>
    <row r="204" spans="1:11">
      <c r="A204" s="147">
        <v>1</v>
      </c>
      <c r="B204" s="90" t="s">
        <v>287</v>
      </c>
      <c r="C204" s="90" t="s">
        <v>287</v>
      </c>
      <c r="D204" s="148" t="s">
        <v>288</v>
      </c>
      <c r="E204" s="149">
        <v>27110411101</v>
      </c>
      <c r="F204" s="150">
        <v>27</v>
      </c>
      <c r="G204" s="150">
        <v>1965</v>
      </c>
      <c r="H204" s="150">
        <v>1</v>
      </c>
      <c r="I204" s="151">
        <v>1.79</v>
      </c>
    </row>
    <row r="205" spans="1:11">
      <c r="A205" s="147">
        <v>2</v>
      </c>
      <c r="B205" s="90" t="s">
        <v>287</v>
      </c>
      <c r="C205" s="90" t="s">
        <v>289</v>
      </c>
      <c r="D205" s="152" t="s">
        <v>290</v>
      </c>
      <c r="E205" s="90">
        <v>27110813301</v>
      </c>
      <c r="F205" s="150">
        <v>24</v>
      </c>
      <c r="G205" s="150">
        <v>1989</v>
      </c>
      <c r="H205" s="150">
        <v>1</v>
      </c>
      <c r="I205" s="151">
        <v>2.27</v>
      </c>
    </row>
    <row r="206" spans="1:11" ht="30">
      <c r="A206" s="147">
        <v>3</v>
      </c>
      <c r="B206" s="90" t="s">
        <v>287</v>
      </c>
      <c r="C206" s="90" t="s">
        <v>291</v>
      </c>
      <c r="D206" s="152" t="s">
        <v>292</v>
      </c>
      <c r="E206" s="149">
        <v>27110706105</v>
      </c>
      <c r="F206" s="150">
        <v>145</v>
      </c>
      <c r="G206" s="150">
        <v>1988</v>
      </c>
      <c r="H206" s="150">
        <v>1</v>
      </c>
      <c r="I206" s="151">
        <v>2.1</v>
      </c>
    </row>
    <row r="207" spans="1:11">
      <c r="A207" s="147">
        <v>4</v>
      </c>
      <c r="B207" s="90" t="s">
        <v>287</v>
      </c>
      <c r="C207" s="90" t="s">
        <v>293</v>
      </c>
      <c r="D207" s="148" t="s">
        <v>294</v>
      </c>
      <c r="E207" s="149">
        <v>27110502401</v>
      </c>
      <c r="F207" s="150">
        <v>42</v>
      </c>
      <c r="G207" s="150">
        <v>1998</v>
      </c>
      <c r="H207" s="150">
        <v>1</v>
      </c>
      <c r="I207" s="151">
        <v>1.71</v>
      </c>
    </row>
    <row r="208" spans="1:11">
      <c r="A208" s="147">
        <v>5</v>
      </c>
      <c r="B208" s="90" t="s">
        <v>287</v>
      </c>
      <c r="C208" s="90" t="s">
        <v>295</v>
      </c>
      <c r="D208" s="148" t="s">
        <v>296</v>
      </c>
      <c r="E208" s="149">
        <v>27110301501</v>
      </c>
      <c r="F208" s="150">
        <v>45</v>
      </c>
      <c r="G208" s="150">
        <v>1985</v>
      </c>
      <c r="H208" s="150">
        <v>1</v>
      </c>
      <c r="I208" s="151">
        <v>2.12</v>
      </c>
    </row>
    <row r="209" spans="1:9" ht="30">
      <c r="A209" s="147">
        <v>6</v>
      </c>
      <c r="B209" s="90" t="s">
        <v>287</v>
      </c>
      <c r="C209" s="90" t="s">
        <v>297</v>
      </c>
      <c r="D209" s="148" t="s">
        <v>298</v>
      </c>
      <c r="E209" s="149">
        <v>27110603601</v>
      </c>
      <c r="F209" s="150">
        <v>18</v>
      </c>
      <c r="G209" s="150">
        <v>2003</v>
      </c>
      <c r="H209" s="150">
        <v>1</v>
      </c>
      <c r="I209" s="151">
        <v>2.13</v>
      </c>
    </row>
    <row r="210" spans="1:9">
      <c r="A210" s="147">
        <v>7</v>
      </c>
      <c r="B210" s="90" t="s">
        <v>287</v>
      </c>
      <c r="C210" s="90" t="s">
        <v>289</v>
      </c>
      <c r="D210" s="148" t="s">
        <v>299</v>
      </c>
      <c r="E210" s="149">
        <v>27110808501</v>
      </c>
      <c r="F210" s="150">
        <v>47</v>
      </c>
      <c r="G210" s="150">
        <v>1999</v>
      </c>
      <c r="H210" s="150">
        <v>1</v>
      </c>
      <c r="I210" s="151">
        <v>2.0699999999999998</v>
      </c>
    </row>
    <row r="211" spans="1:9">
      <c r="A211" s="147">
        <v>8</v>
      </c>
      <c r="B211" s="90" t="s">
        <v>287</v>
      </c>
      <c r="C211" s="90" t="s">
        <v>300</v>
      </c>
      <c r="D211" s="153" t="s">
        <v>301</v>
      </c>
      <c r="E211" s="154">
        <v>27110111101</v>
      </c>
      <c r="F211" s="150">
        <v>60</v>
      </c>
      <c r="G211" s="150">
        <v>1991</v>
      </c>
      <c r="H211" s="150">
        <v>2</v>
      </c>
      <c r="I211" s="151">
        <v>3.15</v>
      </c>
    </row>
    <row r="212" spans="1:9">
      <c r="A212" s="147">
        <v>9</v>
      </c>
      <c r="B212" s="90" t="s">
        <v>287</v>
      </c>
      <c r="C212" s="90" t="s">
        <v>302</v>
      </c>
      <c r="D212" s="148" t="s">
        <v>303</v>
      </c>
      <c r="E212" s="155">
        <v>27110411201</v>
      </c>
      <c r="F212" s="150">
        <v>24</v>
      </c>
      <c r="G212" s="150">
        <v>1986</v>
      </c>
      <c r="H212" s="150">
        <v>1</v>
      </c>
      <c r="I212" s="151">
        <v>2.1</v>
      </c>
    </row>
    <row r="213" spans="1:9">
      <c r="A213" s="147"/>
      <c r="B213" s="90"/>
      <c r="C213" s="156"/>
      <c r="D213" s="157" t="s">
        <v>66</v>
      </c>
      <c r="E213" s="158"/>
      <c r="F213" s="159"/>
      <c r="G213" s="159"/>
      <c r="H213" s="159">
        <f>SUM(H204:H212)</f>
        <v>10</v>
      </c>
      <c r="I213" s="159">
        <f>SUM(I204:I212)</f>
        <v>19.440000000000001</v>
      </c>
    </row>
    <row r="214" spans="1:9">
      <c r="A214" s="147"/>
      <c r="B214" s="90"/>
      <c r="C214" s="156"/>
      <c r="D214" s="157"/>
      <c r="E214" s="158"/>
      <c r="F214" s="159"/>
      <c r="G214" s="159"/>
      <c r="H214" s="159"/>
      <c r="I214" s="159"/>
    </row>
    <row r="215" spans="1:9">
      <c r="A215" s="147">
        <v>1</v>
      </c>
      <c r="B215" s="90" t="s">
        <v>287</v>
      </c>
      <c r="C215" s="147" t="s">
        <v>295</v>
      </c>
      <c r="D215" s="148" t="s">
        <v>304</v>
      </c>
      <c r="E215" s="149">
        <v>27110303901</v>
      </c>
      <c r="F215" s="150">
        <v>130</v>
      </c>
      <c r="G215" s="150">
        <v>1987</v>
      </c>
      <c r="H215" s="150">
        <v>2</v>
      </c>
      <c r="I215" s="150">
        <v>2.91</v>
      </c>
    </row>
    <row r="216" spans="1:9">
      <c r="A216" s="147">
        <v>2</v>
      </c>
      <c r="B216" s="90" t="s">
        <v>287</v>
      </c>
      <c r="C216" s="147" t="s">
        <v>302</v>
      </c>
      <c r="D216" s="160" t="s">
        <v>305</v>
      </c>
      <c r="E216" s="149">
        <v>27110204301</v>
      </c>
      <c r="F216" s="150">
        <v>139</v>
      </c>
      <c r="G216" s="150">
        <v>2002</v>
      </c>
      <c r="H216" s="150">
        <v>1</v>
      </c>
      <c r="I216" s="150">
        <v>1.99</v>
      </c>
    </row>
    <row r="217" spans="1:9">
      <c r="A217" s="147">
        <v>3</v>
      </c>
      <c r="B217" s="90" t="s">
        <v>287</v>
      </c>
      <c r="C217" s="147" t="s">
        <v>287</v>
      </c>
      <c r="D217" s="160" t="s">
        <v>306</v>
      </c>
      <c r="E217" s="149">
        <v>27110401701</v>
      </c>
      <c r="F217" s="150">
        <v>170</v>
      </c>
      <c r="G217" s="150">
        <v>2003</v>
      </c>
      <c r="H217" s="150">
        <v>1</v>
      </c>
      <c r="I217" s="150">
        <v>1.97</v>
      </c>
    </row>
    <row r="218" spans="1:9">
      <c r="A218" s="147">
        <v>4</v>
      </c>
      <c r="B218" s="90" t="s">
        <v>287</v>
      </c>
      <c r="C218" s="147" t="s">
        <v>297</v>
      </c>
      <c r="D218" s="161" t="s">
        <v>307</v>
      </c>
      <c r="E218" s="149">
        <v>27110601404</v>
      </c>
      <c r="F218" s="150">
        <v>90</v>
      </c>
      <c r="G218" s="150">
        <v>1997</v>
      </c>
      <c r="H218" s="150">
        <v>2</v>
      </c>
      <c r="I218" s="150">
        <v>3.28</v>
      </c>
    </row>
    <row r="219" spans="1:9">
      <c r="A219" s="147">
        <v>5</v>
      </c>
      <c r="B219" s="90" t="s">
        <v>287</v>
      </c>
      <c r="C219" s="147" t="s">
        <v>287</v>
      </c>
      <c r="D219" s="160" t="s">
        <v>308</v>
      </c>
      <c r="E219" s="149">
        <v>27110412301</v>
      </c>
      <c r="F219" s="150">
        <v>153</v>
      </c>
      <c r="G219" s="150">
        <v>1989</v>
      </c>
      <c r="H219" s="150">
        <v>2</v>
      </c>
      <c r="I219" s="150">
        <v>2.91</v>
      </c>
    </row>
    <row r="220" spans="1:9" ht="30">
      <c r="A220" s="147">
        <v>6</v>
      </c>
      <c r="B220" s="90" t="s">
        <v>287</v>
      </c>
      <c r="C220" s="147" t="s">
        <v>291</v>
      </c>
      <c r="D220" s="160" t="s">
        <v>309</v>
      </c>
      <c r="E220" s="149">
        <v>27110700401</v>
      </c>
      <c r="F220" s="150">
        <v>81</v>
      </c>
      <c r="G220" s="150">
        <v>1991</v>
      </c>
      <c r="H220" s="150">
        <v>2</v>
      </c>
      <c r="I220" s="150">
        <v>2.72</v>
      </c>
    </row>
    <row r="221" spans="1:9" ht="33.75" customHeight="1">
      <c r="A221" s="147">
        <v>7</v>
      </c>
      <c r="B221" s="90" t="s">
        <v>287</v>
      </c>
      <c r="C221" s="147" t="s">
        <v>289</v>
      </c>
      <c r="D221" s="148" t="s">
        <v>310</v>
      </c>
      <c r="E221" s="149">
        <v>27110810501</v>
      </c>
      <c r="F221" s="150">
        <v>241</v>
      </c>
      <c r="G221" s="150">
        <v>1991</v>
      </c>
      <c r="H221" s="150">
        <v>1</v>
      </c>
      <c r="I221" s="150">
        <v>1.76</v>
      </c>
    </row>
    <row r="222" spans="1:9">
      <c r="A222" s="147"/>
      <c r="B222" s="90"/>
      <c r="C222" s="162"/>
      <c r="D222" s="163" t="s">
        <v>66</v>
      </c>
      <c r="E222" s="163"/>
      <c r="F222" s="164"/>
      <c r="G222" s="165"/>
      <c r="H222" s="159">
        <f>SUM(H215:H221)</f>
        <v>11</v>
      </c>
      <c r="I222" s="159">
        <f>SUM(I215:I221)</f>
        <v>17.540000000000003</v>
      </c>
    </row>
    <row r="224" spans="1:9">
      <c r="A224" s="64">
        <v>1</v>
      </c>
      <c r="B224" s="84" t="s">
        <v>311</v>
      </c>
      <c r="C224" s="34" t="s">
        <v>312</v>
      </c>
      <c r="D224" s="84" t="s">
        <v>313</v>
      </c>
      <c r="E224" s="84">
        <v>27160109401</v>
      </c>
      <c r="F224" s="67">
        <v>66</v>
      </c>
      <c r="G224" s="67">
        <v>1995</v>
      </c>
      <c r="H224" s="67">
        <v>2</v>
      </c>
      <c r="I224" s="85">
        <v>1.9750000000000001</v>
      </c>
    </row>
    <row r="225" spans="1:9">
      <c r="A225" s="64">
        <v>2</v>
      </c>
      <c r="B225" s="84" t="s">
        <v>311</v>
      </c>
      <c r="C225" s="34" t="s">
        <v>312</v>
      </c>
      <c r="D225" s="84" t="s">
        <v>314</v>
      </c>
      <c r="E225" s="84">
        <v>27160103501</v>
      </c>
      <c r="F225" s="67">
        <v>118</v>
      </c>
      <c r="G225" s="67">
        <v>1996</v>
      </c>
      <c r="H225" s="67">
        <v>1</v>
      </c>
      <c r="I225" s="85">
        <v>1.923</v>
      </c>
    </row>
    <row r="226" spans="1:9">
      <c r="A226" s="64">
        <v>3</v>
      </c>
      <c r="B226" s="84" t="s">
        <v>311</v>
      </c>
      <c r="C226" s="34" t="s">
        <v>315</v>
      </c>
      <c r="D226" s="84" t="s">
        <v>316</v>
      </c>
      <c r="E226" s="84">
        <v>27160308701</v>
      </c>
      <c r="F226" s="67">
        <v>38</v>
      </c>
      <c r="G226" s="67">
        <v>1997</v>
      </c>
      <c r="H226" s="67">
        <v>2</v>
      </c>
      <c r="I226" s="85">
        <v>2.7243599999999999</v>
      </c>
    </row>
    <row r="227" spans="1:9">
      <c r="A227" s="64">
        <v>4</v>
      </c>
      <c r="B227" s="84" t="s">
        <v>311</v>
      </c>
      <c r="C227" s="34" t="s">
        <v>312</v>
      </c>
      <c r="D227" s="84" t="s">
        <v>317</v>
      </c>
      <c r="E227" s="84">
        <v>27160112301</v>
      </c>
      <c r="F227" s="67">
        <v>36</v>
      </c>
      <c r="G227" s="67">
        <v>1994</v>
      </c>
      <c r="H227" s="67">
        <v>1</v>
      </c>
      <c r="I227" s="85">
        <v>1.827</v>
      </c>
    </row>
    <row r="228" spans="1:9">
      <c r="A228" s="64">
        <v>5</v>
      </c>
      <c r="B228" s="84" t="s">
        <v>311</v>
      </c>
      <c r="C228" s="34" t="s">
        <v>318</v>
      </c>
      <c r="D228" s="84" t="s">
        <v>319</v>
      </c>
      <c r="E228" s="84">
        <v>27160502401</v>
      </c>
      <c r="F228" s="67">
        <v>36</v>
      </c>
      <c r="G228" s="67">
        <v>1998</v>
      </c>
      <c r="H228" s="67">
        <v>2</v>
      </c>
      <c r="I228" s="85">
        <v>1.2796799999999999</v>
      </c>
    </row>
    <row r="229" spans="1:9">
      <c r="A229" s="64">
        <v>6</v>
      </c>
      <c r="B229" s="84" t="s">
        <v>311</v>
      </c>
      <c r="C229" s="34" t="s">
        <v>318</v>
      </c>
      <c r="D229" s="84" t="s">
        <v>320</v>
      </c>
      <c r="E229" s="84">
        <v>27160513501</v>
      </c>
      <c r="F229" s="67">
        <v>4</v>
      </c>
      <c r="G229" s="67">
        <v>1994</v>
      </c>
      <c r="H229" s="67">
        <v>1</v>
      </c>
      <c r="I229" s="85">
        <v>1.5092099999999999</v>
      </c>
    </row>
    <row r="230" spans="1:9">
      <c r="A230" s="64">
        <v>7</v>
      </c>
      <c r="B230" s="84" t="s">
        <v>311</v>
      </c>
      <c r="C230" s="34" t="s">
        <v>315</v>
      </c>
      <c r="D230" s="84" t="s">
        <v>321</v>
      </c>
      <c r="E230" s="84">
        <v>27160305301</v>
      </c>
      <c r="F230" s="67">
        <v>102</v>
      </c>
      <c r="G230" s="67">
        <v>2000</v>
      </c>
      <c r="H230" s="67">
        <v>1</v>
      </c>
      <c r="I230" s="85">
        <v>1.35009</v>
      </c>
    </row>
    <row r="231" spans="1:9">
      <c r="A231" s="64">
        <v>8</v>
      </c>
      <c r="B231" s="84" t="s">
        <v>311</v>
      </c>
      <c r="C231" s="34" t="s">
        <v>322</v>
      </c>
      <c r="D231" s="84" t="s">
        <v>323</v>
      </c>
      <c r="E231" s="84">
        <v>27160400601</v>
      </c>
      <c r="F231" s="67">
        <v>128</v>
      </c>
      <c r="G231" s="67">
        <v>2003</v>
      </c>
      <c r="H231" s="67">
        <v>2</v>
      </c>
      <c r="I231" s="85">
        <v>1.9750000000000001</v>
      </c>
    </row>
    <row r="232" spans="1:9">
      <c r="A232" s="68"/>
      <c r="B232" s="86"/>
      <c r="C232" s="34"/>
      <c r="D232" s="86"/>
      <c r="E232" s="86"/>
      <c r="F232" s="69">
        <f>SUM(F224:F231)</f>
        <v>528</v>
      </c>
      <c r="G232" s="69"/>
      <c r="H232" s="69">
        <f>SUM(H224:H231)</f>
        <v>12</v>
      </c>
      <c r="I232" s="87">
        <f>SUM(I224:I231)</f>
        <v>14.56334</v>
      </c>
    </row>
    <row r="234" spans="1:9">
      <c r="A234" s="64">
        <v>1</v>
      </c>
      <c r="B234" s="84" t="s">
        <v>311</v>
      </c>
      <c r="C234" s="34" t="s">
        <v>318</v>
      </c>
      <c r="D234" s="84" t="s">
        <v>324</v>
      </c>
      <c r="E234" s="84">
        <v>27160507801</v>
      </c>
      <c r="F234" s="67">
        <v>145</v>
      </c>
      <c r="G234" s="67">
        <v>1993</v>
      </c>
      <c r="H234" s="67">
        <v>1</v>
      </c>
      <c r="I234" s="85">
        <v>1.4790300000000001</v>
      </c>
    </row>
    <row r="235" spans="1:9">
      <c r="A235" s="64">
        <v>2</v>
      </c>
      <c r="B235" s="84" t="s">
        <v>311</v>
      </c>
      <c r="C235" s="34" t="s">
        <v>315</v>
      </c>
      <c r="D235" s="84" t="s">
        <v>325</v>
      </c>
      <c r="E235" s="84">
        <v>27160303601</v>
      </c>
      <c r="F235" s="67">
        <v>174</v>
      </c>
      <c r="G235" s="67">
        <v>1998</v>
      </c>
      <c r="H235" s="67">
        <v>2</v>
      </c>
      <c r="I235" s="85">
        <v>2.9881199999999999</v>
      </c>
    </row>
    <row r="236" spans="1:9">
      <c r="A236" s="64">
        <v>3</v>
      </c>
      <c r="B236" s="84" t="s">
        <v>311</v>
      </c>
      <c r="C236" s="34" t="s">
        <v>326</v>
      </c>
      <c r="D236" s="84" t="s">
        <v>327</v>
      </c>
      <c r="E236" s="84">
        <v>27160405407</v>
      </c>
      <c r="F236" s="67">
        <v>182</v>
      </c>
      <c r="G236" s="67">
        <v>1995</v>
      </c>
      <c r="H236" s="67">
        <v>3</v>
      </c>
      <c r="I236" s="85">
        <v>2.78</v>
      </c>
    </row>
    <row r="237" spans="1:9">
      <c r="A237" s="64">
        <v>4</v>
      </c>
      <c r="B237" s="84" t="s">
        <v>311</v>
      </c>
      <c r="C237" s="34" t="s">
        <v>312</v>
      </c>
      <c r="D237" s="84" t="s">
        <v>328</v>
      </c>
      <c r="E237" s="84">
        <v>27160110901</v>
      </c>
      <c r="F237" s="67">
        <v>218</v>
      </c>
      <c r="G237" s="67">
        <v>1998</v>
      </c>
      <c r="H237" s="67">
        <v>2</v>
      </c>
      <c r="I237" s="85">
        <v>3.77</v>
      </c>
    </row>
    <row r="238" spans="1:9">
      <c r="A238" s="64">
        <v>5</v>
      </c>
      <c r="B238" s="84" t="s">
        <v>311</v>
      </c>
      <c r="C238" s="34" t="s">
        <v>318</v>
      </c>
      <c r="D238" s="84" t="s">
        <v>329</v>
      </c>
      <c r="E238" s="84">
        <v>27160503801</v>
      </c>
      <c r="F238" s="67">
        <v>155</v>
      </c>
      <c r="G238" s="67">
        <v>1995</v>
      </c>
      <c r="H238" s="67">
        <v>2</v>
      </c>
      <c r="I238" s="85">
        <v>2.1125600000000002</v>
      </c>
    </row>
    <row r="239" spans="1:9">
      <c r="A239" s="64">
        <v>6</v>
      </c>
      <c r="B239" s="84" t="s">
        <v>311</v>
      </c>
      <c r="C239" s="34" t="s">
        <v>318</v>
      </c>
      <c r="D239" s="84" t="s">
        <v>330</v>
      </c>
      <c r="E239" s="84">
        <v>27160502701</v>
      </c>
      <c r="F239" s="67">
        <v>216</v>
      </c>
      <c r="G239" s="67">
        <v>1995</v>
      </c>
      <c r="H239" s="67">
        <v>2</v>
      </c>
      <c r="I239" s="85">
        <v>2.0619800000000001</v>
      </c>
    </row>
    <row r="240" spans="1:9">
      <c r="A240" s="68"/>
      <c r="B240" s="86"/>
      <c r="C240" s="34"/>
      <c r="D240" s="86"/>
      <c r="E240" s="86"/>
      <c r="F240" s="69">
        <f>SUM(F234:F239)</f>
        <v>1090</v>
      </c>
      <c r="G240" s="69">
        <f>SUM(G234:G239)</f>
        <v>11974</v>
      </c>
      <c r="H240" s="69">
        <f>SUM(H234:H239)</f>
        <v>12</v>
      </c>
      <c r="I240" s="87">
        <f>SUM(I234:I239)</f>
        <v>15.191689999999999</v>
      </c>
    </row>
    <row r="242" spans="1:9">
      <c r="A242" s="64">
        <v>1</v>
      </c>
      <c r="B242" s="64" t="s">
        <v>331</v>
      </c>
      <c r="C242" s="64" t="s">
        <v>332</v>
      </c>
      <c r="D242" s="166" t="s">
        <v>333</v>
      </c>
      <c r="E242" s="167">
        <v>27030107201</v>
      </c>
      <c r="F242" s="67">
        <v>64</v>
      </c>
      <c r="G242" s="67">
        <v>1962</v>
      </c>
      <c r="H242" s="67">
        <v>2</v>
      </c>
      <c r="I242" s="85">
        <v>0.92300000000000004</v>
      </c>
    </row>
    <row r="243" spans="1:9">
      <c r="A243" s="64">
        <v>2</v>
      </c>
      <c r="B243" s="64" t="s">
        <v>331</v>
      </c>
      <c r="C243" s="64" t="s">
        <v>334</v>
      </c>
      <c r="D243" s="166" t="s">
        <v>335</v>
      </c>
      <c r="E243" s="167">
        <v>27030202801</v>
      </c>
      <c r="F243" s="67">
        <v>165</v>
      </c>
      <c r="G243" s="67">
        <v>1975</v>
      </c>
      <c r="H243" s="67">
        <v>3</v>
      </c>
      <c r="I243" s="85">
        <v>1.155</v>
      </c>
    </row>
    <row r="244" spans="1:9">
      <c r="A244" s="64">
        <v>3</v>
      </c>
      <c r="B244" s="64" t="s">
        <v>331</v>
      </c>
      <c r="C244" s="64" t="s">
        <v>336</v>
      </c>
      <c r="D244" s="166" t="s">
        <v>337</v>
      </c>
      <c r="E244" s="167" t="s">
        <v>338</v>
      </c>
      <c r="F244" s="67">
        <v>26</v>
      </c>
      <c r="G244" s="67">
        <v>1884</v>
      </c>
      <c r="H244" s="67">
        <v>1</v>
      </c>
      <c r="I244" s="85">
        <v>0.85263999999999995</v>
      </c>
    </row>
    <row r="245" spans="1:9">
      <c r="A245" s="64">
        <v>4</v>
      </c>
      <c r="B245" s="64" t="s">
        <v>331</v>
      </c>
      <c r="C245" s="64" t="s">
        <v>339</v>
      </c>
      <c r="D245" s="168" t="s">
        <v>340</v>
      </c>
      <c r="E245" s="64">
        <v>27030508501</v>
      </c>
      <c r="F245" s="67">
        <v>272</v>
      </c>
      <c r="G245" s="67">
        <v>1980</v>
      </c>
      <c r="H245" s="67">
        <v>1</v>
      </c>
      <c r="I245" s="85">
        <v>1.49875</v>
      </c>
    </row>
    <row r="246" spans="1:9">
      <c r="A246" s="64">
        <v>5</v>
      </c>
      <c r="B246" s="64" t="s">
        <v>331</v>
      </c>
      <c r="C246" s="64" t="s">
        <v>341</v>
      </c>
      <c r="D246" s="166" t="s">
        <v>342</v>
      </c>
      <c r="E246" s="167">
        <v>27030606201</v>
      </c>
      <c r="F246" s="67">
        <v>131</v>
      </c>
      <c r="G246" s="67">
        <v>1962</v>
      </c>
      <c r="H246" s="67">
        <v>2</v>
      </c>
      <c r="I246" s="85">
        <v>1.6879999999999999</v>
      </c>
    </row>
    <row r="247" spans="1:9">
      <c r="A247" s="64">
        <v>6</v>
      </c>
      <c r="B247" s="64" t="s">
        <v>331</v>
      </c>
      <c r="C247" s="169" t="s">
        <v>343</v>
      </c>
      <c r="D247" s="166" t="s">
        <v>344</v>
      </c>
      <c r="E247" s="169">
        <v>27030801301</v>
      </c>
      <c r="F247" s="170">
        <v>55</v>
      </c>
      <c r="G247" s="170">
        <v>1970</v>
      </c>
      <c r="H247" s="170">
        <v>1</v>
      </c>
      <c r="I247" s="171">
        <v>1.3465100000000001</v>
      </c>
    </row>
    <row r="248" spans="1:9">
      <c r="A248" s="64">
        <v>7</v>
      </c>
      <c r="B248" s="64" t="s">
        <v>331</v>
      </c>
      <c r="C248" s="169" t="s">
        <v>345</v>
      </c>
      <c r="D248" s="166" t="s">
        <v>346</v>
      </c>
      <c r="E248" s="169">
        <v>27030705101</v>
      </c>
      <c r="F248" s="170">
        <v>64</v>
      </c>
      <c r="G248" s="170">
        <v>1965</v>
      </c>
      <c r="H248" s="170">
        <v>1</v>
      </c>
      <c r="I248" s="171">
        <v>1.3630899999999999</v>
      </c>
    </row>
    <row r="249" spans="1:9">
      <c r="A249" s="64">
        <v>8</v>
      </c>
      <c r="B249" s="64" t="s">
        <v>331</v>
      </c>
      <c r="C249" s="64" t="s">
        <v>347</v>
      </c>
      <c r="D249" s="166" t="s">
        <v>348</v>
      </c>
      <c r="E249" s="167" t="s">
        <v>349</v>
      </c>
      <c r="F249" s="67">
        <v>45</v>
      </c>
      <c r="G249" s="172">
        <v>1964</v>
      </c>
      <c r="H249" s="48">
        <v>2</v>
      </c>
      <c r="I249" s="85">
        <v>0.85263999999999995</v>
      </c>
    </row>
    <row r="250" spans="1:9">
      <c r="A250" s="64">
        <v>9</v>
      </c>
      <c r="B250" s="64" t="s">
        <v>331</v>
      </c>
      <c r="C250" s="64" t="s">
        <v>350</v>
      </c>
      <c r="D250" s="166" t="s">
        <v>351</v>
      </c>
      <c r="E250" s="169" t="s">
        <v>352</v>
      </c>
      <c r="F250" s="67">
        <v>81</v>
      </c>
      <c r="G250" s="170">
        <v>1935</v>
      </c>
      <c r="H250" s="170">
        <v>1</v>
      </c>
      <c r="I250" s="85">
        <v>1.2415499999999999</v>
      </c>
    </row>
    <row r="251" spans="1:9">
      <c r="A251" s="64">
        <v>10</v>
      </c>
      <c r="B251" s="64" t="s">
        <v>331</v>
      </c>
      <c r="C251" s="64" t="s">
        <v>353</v>
      </c>
      <c r="D251" s="168" t="s">
        <v>354</v>
      </c>
      <c r="E251" s="64">
        <v>27031210001</v>
      </c>
      <c r="F251" s="67">
        <v>111</v>
      </c>
      <c r="G251" s="67">
        <v>1984</v>
      </c>
      <c r="H251" s="67">
        <v>2</v>
      </c>
      <c r="I251" s="85">
        <v>0.95718999999999999</v>
      </c>
    </row>
    <row r="252" spans="1:9">
      <c r="A252" s="64">
        <v>11</v>
      </c>
      <c r="B252" s="64" t="s">
        <v>331</v>
      </c>
      <c r="C252" s="64" t="s">
        <v>355</v>
      </c>
      <c r="D252" s="166" t="s">
        <v>356</v>
      </c>
      <c r="E252" s="167">
        <v>27031308701</v>
      </c>
      <c r="F252" s="67">
        <v>132</v>
      </c>
      <c r="G252" s="67">
        <v>1988</v>
      </c>
      <c r="H252" s="67">
        <v>4</v>
      </c>
      <c r="I252" s="173">
        <v>1.4970000000000001</v>
      </c>
    </row>
    <row r="253" spans="1:9">
      <c r="A253" s="64">
        <v>12</v>
      </c>
      <c r="B253" s="64" t="s">
        <v>331</v>
      </c>
      <c r="C253" s="174" t="s">
        <v>357</v>
      </c>
      <c r="D253" s="175" t="s">
        <v>358</v>
      </c>
      <c r="E253" s="167" t="s">
        <v>359</v>
      </c>
      <c r="F253" s="67">
        <v>80</v>
      </c>
      <c r="G253" s="67">
        <v>1980</v>
      </c>
      <c r="H253" s="67">
        <v>2</v>
      </c>
      <c r="I253" s="85">
        <v>1.3490599999999999</v>
      </c>
    </row>
    <row r="254" spans="1:9">
      <c r="A254" s="64">
        <v>13</v>
      </c>
      <c r="B254" s="64" t="s">
        <v>331</v>
      </c>
      <c r="C254" s="64" t="s">
        <v>360</v>
      </c>
      <c r="D254" s="166" t="s">
        <v>361</v>
      </c>
      <c r="E254" s="167">
        <v>27031508001</v>
      </c>
      <c r="F254" s="67">
        <v>224</v>
      </c>
      <c r="G254" s="67">
        <v>1976</v>
      </c>
      <c r="H254" s="67">
        <v>2</v>
      </c>
      <c r="I254" s="85">
        <v>2.1120000000000001</v>
      </c>
    </row>
    <row r="255" spans="1:9">
      <c r="A255" s="674" t="s">
        <v>362</v>
      </c>
      <c r="B255" s="675"/>
      <c r="C255" s="675"/>
      <c r="D255" s="675"/>
      <c r="E255" s="675"/>
      <c r="F255" s="675"/>
      <c r="G255" s="675"/>
      <c r="H255" s="676"/>
      <c r="I255" s="87">
        <f>SUM(I242:I254)</f>
        <v>16.83643</v>
      </c>
    </row>
    <row r="257" spans="1:9">
      <c r="A257" s="39">
        <v>1</v>
      </c>
      <c r="B257" s="39" t="s">
        <v>331</v>
      </c>
      <c r="C257" s="39" t="s">
        <v>332</v>
      </c>
      <c r="D257" s="176" t="s">
        <v>363</v>
      </c>
      <c r="E257" s="177">
        <v>27030104601</v>
      </c>
      <c r="F257" s="40">
        <v>102</v>
      </c>
      <c r="G257" s="40">
        <v>1965</v>
      </c>
      <c r="H257" s="40">
        <v>2</v>
      </c>
      <c r="I257" s="178">
        <v>2.532</v>
      </c>
    </row>
    <row r="258" spans="1:9">
      <c r="A258" s="39">
        <v>2</v>
      </c>
      <c r="B258" s="39" t="s">
        <v>331</v>
      </c>
      <c r="C258" s="39" t="s">
        <v>336</v>
      </c>
      <c r="D258" s="176" t="s">
        <v>364</v>
      </c>
      <c r="E258" s="177" t="s">
        <v>365</v>
      </c>
      <c r="F258" s="40">
        <v>112</v>
      </c>
      <c r="G258" s="40">
        <v>1965</v>
      </c>
      <c r="H258" s="40">
        <v>1</v>
      </c>
      <c r="I258" s="55">
        <v>1.76583</v>
      </c>
    </row>
    <row r="259" spans="1:9">
      <c r="A259" s="39">
        <v>3</v>
      </c>
      <c r="B259" s="39" t="s">
        <v>331</v>
      </c>
      <c r="C259" s="39" t="s">
        <v>341</v>
      </c>
      <c r="D259" s="176" t="s">
        <v>366</v>
      </c>
      <c r="E259" s="177">
        <v>27030606101</v>
      </c>
      <c r="F259" s="40">
        <v>143</v>
      </c>
      <c r="G259" s="40">
        <v>1962</v>
      </c>
      <c r="H259" s="40">
        <v>2</v>
      </c>
      <c r="I259" s="178">
        <v>3.403</v>
      </c>
    </row>
    <row r="260" spans="1:9">
      <c r="A260" s="39">
        <v>4</v>
      </c>
      <c r="B260" s="39" t="s">
        <v>331</v>
      </c>
      <c r="C260" s="39" t="s">
        <v>347</v>
      </c>
      <c r="D260" s="176" t="s">
        <v>367</v>
      </c>
      <c r="E260" s="177" t="s">
        <v>368</v>
      </c>
      <c r="F260" s="40">
        <v>452</v>
      </c>
      <c r="G260" s="40">
        <v>1984</v>
      </c>
      <c r="H260" s="40">
        <v>2</v>
      </c>
      <c r="I260" s="55">
        <v>1.44336</v>
      </c>
    </row>
    <row r="261" spans="1:9">
      <c r="A261" s="39">
        <v>5</v>
      </c>
      <c r="B261" s="39" t="s">
        <v>331</v>
      </c>
      <c r="C261" s="39" t="s">
        <v>350</v>
      </c>
      <c r="D261" s="176" t="s">
        <v>369</v>
      </c>
      <c r="E261" s="179" t="s">
        <v>370</v>
      </c>
      <c r="F261" s="7">
        <v>251</v>
      </c>
      <c r="G261" s="180">
        <v>1984</v>
      </c>
      <c r="H261" s="180">
        <v>2</v>
      </c>
      <c r="I261" s="55">
        <v>1.5244899999999999</v>
      </c>
    </row>
    <row r="262" spans="1:9">
      <c r="A262" s="39">
        <v>6</v>
      </c>
      <c r="B262" s="39" t="s">
        <v>331</v>
      </c>
      <c r="C262" s="39" t="s">
        <v>357</v>
      </c>
      <c r="D262" s="181" t="s">
        <v>371</v>
      </c>
      <c r="E262" s="177" t="s">
        <v>372</v>
      </c>
      <c r="F262" s="40">
        <v>127</v>
      </c>
      <c r="G262" s="40">
        <v>1964</v>
      </c>
      <c r="H262" s="40">
        <v>3</v>
      </c>
      <c r="I262" s="55">
        <v>2.1267800000000001</v>
      </c>
    </row>
    <row r="263" spans="1:9">
      <c r="A263" s="653"/>
      <c r="B263" s="654"/>
      <c r="C263" s="654"/>
      <c r="D263" s="654"/>
      <c r="E263" s="654"/>
      <c r="F263" s="654"/>
      <c r="G263" s="655"/>
      <c r="H263" s="40">
        <f>SUM(H257:H262)</f>
        <v>12</v>
      </c>
      <c r="I263" s="182">
        <f>SUM(I257:I262)</f>
        <v>12.79546</v>
      </c>
    </row>
    <row r="265" spans="1:9">
      <c r="A265" s="39">
        <v>1</v>
      </c>
      <c r="B265" s="34" t="s">
        <v>373</v>
      </c>
      <c r="C265" s="34" t="s">
        <v>373</v>
      </c>
      <c r="D265" s="34" t="s">
        <v>374</v>
      </c>
      <c r="E265" s="183">
        <v>27180118301</v>
      </c>
      <c r="F265" s="40">
        <v>134</v>
      </c>
      <c r="G265" s="40">
        <v>1956</v>
      </c>
      <c r="H265" s="184">
        <v>2</v>
      </c>
      <c r="I265" s="40">
        <v>2.74</v>
      </c>
    </row>
    <row r="266" spans="1:9">
      <c r="A266" s="39">
        <v>2</v>
      </c>
      <c r="B266" s="34" t="s">
        <v>373</v>
      </c>
      <c r="C266" s="65" t="s">
        <v>375</v>
      </c>
      <c r="D266" s="65" t="s">
        <v>376</v>
      </c>
      <c r="E266" s="183">
        <v>27180205102</v>
      </c>
      <c r="F266" s="40">
        <v>162</v>
      </c>
      <c r="G266" s="40">
        <v>2014</v>
      </c>
      <c r="H266" s="40">
        <v>2</v>
      </c>
      <c r="I266" s="40">
        <v>2.67</v>
      </c>
    </row>
    <row r="267" spans="1:9">
      <c r="A267" s="39">
        <v>3</v>
      </c>
      <c r="B267" s="34" t="s">
        <v>373</v>
      </c>
      <c r="C267" s="65" t="s">
        <v>377</v>
      </c>
      <c r="D267" s="185" t="s">
        <v>378</v>
      </c>
      <c r="E267" s="39">
        <v>27180302301</v>
      </c>
      <c r="F267" s="40">
        <v>52</v>
      </c>
      <c r="G267" s="40">
        <v>1984</v>
      </c>
      <c r="H267" s="40">
        <v>2</v>
      </c>
      <c r="I267" s="40">
        <v>2.74</v>
      </c>
    </row>
    <row r="268" spans="1:9">
      <c r="A268" s="39">
        <v>4</v>
      </c>
      <c r="B268" s="34" t="s">
        <v>373</v>
      </c>
      <c r="C268" s="65" t="s">
        <v>377</v>
      </c>
      <c r="D268" s="65" t="s">
        <v>379</v>
      </c>
      <c r="E268" s="39">
        <v>27180302801</v>
      </c>
      <c r="F268" s="40">
        <v>68</v>
      </c>
      <c r="G268" s="40">
        <v>1968</v>
      </c>
      <c r="H268" s="40">
        <v>1</v>
      </c>
      <c r="I268" s="40">
        <v>1.42</v>
      </c>
    </row>
    <row r="269" spans="1:9">
      <c r="A269" s="39">
        <v>5</v>
      </c>
      <c r="B269" s="34" t="s">
        <v>373</v>
      </c>
      <c r="C269" s="65" t="s">
        <v>380</v>
      </c>
      <c r="D269" s="186" t="s">
        <v>381</v>
      </c>
      <c r="E269" s="39">
        <v>27180410401</v>
      </c>
      <c r="F269" s="40">
        <v>142</v>
      </c>
      <c r="G269" s="40">
        <v>1970</v>
      </c>
      <c r="H269" s="40">
        <v>1</v>
      </c>
      <c r="I269" s="40">
        <v>1.49</v>
      </c>
    </row>
    <row r="270" spans="1:9">
      <c r="A270" s="39">
        <v>6</v>
      </c>
      <c r="B270" s="34" t="s">
        <v>373</v>
      </c>
      <c r="C270" s="65" t="s">
        <v>382</v>
      </c>
      <c r="D270" s="186" t="s">
        <v>383</v>
      </c>
      <c r="E270" s="187">
        <v>27180504001</v>
      </c>
      <c r="F270" s="40">
        <v>41</v>
      </c>
      <c r="G270" s="40">
        <v>1968</v>
      </c>
      <c r="H270" s="40">
        <v>2</v>
      </c>
      <c r="I270" s="40">
        <v>1.74</v>
      </c>
    </row>
    <row r="271" spans="1:9">
      <c r="A271" s="39">
        <v>7</v>
      </c>
      <c r="B271" s="34" t="s">
        <v>373</v>
      </c>
      <c r="C271" s="65" t="s">
        <v>382</v>
      </c>
      <c r="D271" s="186" t="s">
        <v>384</v>
      </c>
      <c r="E271" s="183">
        <v>27180504901</v>
      </c>
      <c r="F271" s="40">
        <v>214</v>
      </c>
      <c r="G271" s="40">
        <v>1985</v>
      </c>
      <c r="H271" s="40">
        <v>2</v>
      </c>
      <c r="I271" s="40">
        <v>1.74</v>
      </c>
    </row>
    <row r="272" spans="1:9" ht="45">
      <c r="A272" s="39">
        <v>8</v>
      </c>
      <c r="B272" s="34" t="s">
        <v>373</v>
      </c>
      <c r="C272" s="188" t="s">
        <v>385</v>
      </c>
      <c r="D272" s="189" t="s">
        <v>386</v>
      </c>
      <c r="E272" s="39">
        <v>27180600701</v>
      </c>
      <c r="F272" s="40">
        <v>48</v>
      </c>
      <c r="G272" s="40">
        <v>1968</v>
      </c>
      <c r="H272" s="184">
        <v>2</v>
      </c>
      <c r="I272" s="40">
        <v>2.4500000000000002</v>
      </c>
    </row>
    <row r="273" spans="1:9">
      <c r="A273" s="39">
        <v>9</v>
      </c>
      <c r="B273" s="34" t="s">
        <v>373</v>
      </c>
      <c r="C273" s="65" t="s">
        <v>387</v>
      </c>
      <c r="D273" s="186" t="s">
        <v>388</v>
      </c>
      <c r="E273" s="183">
        <v>27180808301</v>
      </c>
      <c r="F273" s="40">
        <v>254</v>
      </c>
      <c r="G273" s="40">
        <v>1954</v>
      </c>
      <c r="H273" s="40">
        <v>2</v>
      </c>
      <c r="I273" s="40">
        <v>2.88</v>
      </c>
    </row>
    <row r="274" spans="1:9" ht="15.75" thickBot="1">
      <c r="A274" s="39">
        <v>10</v>
      </c>
      <c r="B274" s="120" t="s">
        <v>373</v>
      </c>
      <c r="C274" s="190" t="s">
        <v>387</v>
      </c>
      <c r="D274" s="191" t="s">
        <v>389</v>
      </c>
      <c r="E274" s="192">
        <v>27180803301</v>
      </c>
      <c r="F274" s="193">
        <v>169</v>
      </c>
      <c r="G274" s="193">
        <v>1999</v>
      </c>
      <c r="H274" s="193">
        <v>2</v>
      </c>
      <c r="I274" s="193">
        <v>2.67</v>
      </c>
    </row>
    <row r="275" spans="1:9" ht="15.75" thickBot="1">
      <c r="A275" s="194"/>
      <c r="B275" s="127"/>
      <c r="C275" s="195" t="s">
        <v>20</v>
      </c>
      <c r="D275" s="127"/>
      <c r="E275" s="196"/>
      <c r="F275" s="197"/>
      <c r="G275" s="197"/>
      <c r="H275" s="197"/>
      <c r="I275" s="198">
        <f>SUM(I265:I274)</f>
        <v>22.54</v>
      </c>
    </row>
    <row r="277" spans="1:9">
      <c r="A277" s="39">
        <v>1</v>
      </c>
      <c r="B277" s="34" t="s">
        <v>373</v>
      </c>
      <c r="C277" s="34" t="s">
        <v>373</v>
      </c>
      <c r="D277" s="34" t="s">
        <v>390</v>
      </c>
      <c r="E277" s="183">
        <v>27180117901</v>
      </c>
      <c r="F277" s="40">
        <v>255</v>
      </c>
      <c r="G277" s="40">
        <v>1979</v>
      </c>
      <c r="H277" s="184">
        <v>2</v>
      </c>
      <c r="I277" s="40">
        <v>2.7</v>
      </c>
    </row>
    <row r="278" spans="1:9">
      <c r="A278" s="39">
        <v>2</v>
      </c>
      <c r="B278" s="34" t="s">
        <v>373</v>
      </c>
      <c r="C278" s="34" t="s">
        <v>373</v>
      </c>
      <c r="D278" s="34" t="s">
        <v>391</v>
      </c>
      <c r="E278" s="183">
        <v>27180109201</v>
      </c>
      <c r="F278" s="40">
        <v>157</v>
      </c>
      <c r="G278" s="40">
        <v>1959</v>
      </c>
      <c r="H278" s="184">
        <v>2</v>
      </c>
      <c r="I278" s="40">
        <v>2.7</v>
      </c>
    </row>
    <row r="279" spans="1:9">
      <c r="A279" s="39">
        <v>3</v>
      </c>
      <c r="B279" s="34" t="s">
        <v>373</v>
      </c>
      <c r="C279" s="34" t="s">
        <v>377</v>
      </c>
      <c r="D279" s="65" t="s">
        <v>392</v>
      </c>
      <c r="E279" s="183">
        <v>27180307601</v>
      </c>
      <c r="F279" s="40">
        <v>169</v>
      </c>
      <c r="G279" s="40">
        <v>1960</v>
      </c>
      <c r="H279" s="184">
        <v>2</v>
      </c>
      <c r="I279" s="40">
        <v>2.5499999999999998</v>
      </c>
    </row>
    <row r="280" spans="1:9">
      <c r="A280" s="39">
        <v>4</v>
      </c>
      <c r="B280" s="34" t="s">
        <v>393</v>
      </c>
      <c r="C280" s="34" t="s">
        <v>394</v>
      </c>
      <c r="D280" s="34" t="s">
        <v>395</v>
      </c>
      <c r="E280" s="183">
        <v>27180405301</v>
      </c>
      <c r="F280" s="40">
        <v>158</v>
      </c>
      <c r="G280" s="40">
        <v>1965</v>
      </c>
      <c r="H280" s="40">
        <v>2</v>
      </c>
      <c r="I280" s="40">
        <v>2.74</v>
      </c>
    </row>
    <row r="281" spans="1:9">
      <c r="A281" s="39">
        <v>5</v>
      </c>
      <c r="B281" s="34" t="s">
        <v>393</v>
      </c>
      <c r="C281" s="34" t="s">
        <v>382</v>
      </c>
      <c r="D281" s="34" t="s">
        <v>396</v>
      </c>
      <c r="E281" s="183">
        <v>27180505001</v>
      </c>
      <c r="F281" s="40">
        <v>187</v>
      </c>
      <c r="G281" s="40">
        <v>1956</v>
      </c>
      <c r="H281" s="40">
        <v>1</v>
      </c>
      <c r="I281" s="40">
        <v>1.5</v>
      </c>
    </row>
    <row r="282" spans="1:9">
      <c r="A282" s="39">
        <v>6</v>
      </c>
      <c r="B282" s="34" t="s">
        <v>393</v>
      </c>
      <c r="C282" s="34" t="s">
        <v>382</v>
      </c>
      <c r="D282" s="34" t="s">
        <v>397</v>
      </c>
      <c r="E282" s="183">
        <v>27180508301</v>
      </c>
      <c r="F282" s="40">
        <v>62</v>
      </c>
      <c r="G282" s="40">
        <v>1960</v>
      </c>
      <c r="H282" s="40">
        <v>3</v>
      </c>
      <c r="I282" s="40">
        <v>2.74</v>
      </c>
    </row>
    <row r="283" spans="1:9" ht="30">
      <c r="A283" s="39">
        <v>7</v>
      </c>
      <c r="B283" s="34" t="s">
        <v>393</v>
      </c>
      <c r="C283" s="188" t="s">
        <v>385</v>
      </c>
      <c r="D283" s="189" t="s">
        <v>398</v>
      </c>
      <c r="E283" s="183">
        <v>27180603301</v>
      </c>
      <c r="F283" s="40">
        <v>246</v>
      </c>
      <c r="G283" s="40">
        <v>1953</v>
      </c>
      <c r="H283" s="184">
        <v>2</v>
      </c>
      <c r="I283" s="40">
        <v>2.59</v>
      </c>
    </row>
    <row r="284" spans="1:9">
      <c r="A284" s="39">
        <v>8</v>
      </c>
      <c r="B284" s="34" t="s">
        <v>393</v>
      </c>
      <c r="C284" s="34" t="s">
        <v>399</v>
      </c>
      <c r="D284" s="34" t="s">
        <v>400</v>
      </c>
      <c r="E284" s="183">
        <v>27180716403</v>
      </c>
      <c r="F284" s="40">
        <v>258</v>
      </c>
      <c r="G284" s="40">
        <v>1954</v>
      </c>
      <c r="H284" s="40">
        <v>2</v>
      </c>
      <c r="I284" s="40">
        <v>2.74</v>
      </c>
    </row>
    <row r="285" spans="1:9" ht="15.75" thickBot="1">
      <c r="A285" s="39">
        <v>9</v>
      </c>
      <c r="B285" s="120" t="s">
        <v>393</v>
      </c>
      <c r="C285" s="120" t="s">
        <v>401</v>
      </c>
      <c r="D285" s="120" t="s">
        <v>402</v>
      </c>
      <c r="E285" s="199">
        <v>27180808001</v>
      </c>
      <c r="F285" s="193">
        <v>237</v>
      </c>
      <c r="G285" s="193">
        <v>1968</v>
      </c>
      <c r="H285" s="193">
        <v>1</v>
      </c>
      <c r="I285" s="193">
        <v>1.74</v>
      </c>
    </row>
    <row r="286" spans="1:9" ht="15.75" thickBot="1">
      <c r="A286" s="194"/>
      <c r="B286" s="127"/>
      <c r="C286" s="127" t="s">
        <v>20</v>
      </c>
      <c r="D286" s="127"/>
      <c r="E286" s="196"/>
      <c r="F286" s="197"/>
      <c r="G286" s="197"/>
      <c r="H286" s="197"/>
      <c r="I286" s="200">
        <f>SUM(I277:I285)</f>
        <v>22.000000000000004</v>
      </c>
    </row>
    <row r="288" spans="1:9">
      <c r="A288" s="201">
        <v>1</v>
      </c>
      <c r="B288" s="201" t="s">
        <v>403</v>
      </c>
      <c r="C288" s="72" t="s">
        <v>404</v>
      </c>
      <c r="D288" s="202" t="s">
        <v>405</v>
      </c>
      <c r="E288" s="201">
        <v>27340302101</v>
      </c>
      <c r="F288" s="74">
        <v>50</v>
      </c>
      <c r="G288" s="203">
        <v>1958</v>
      </c>
      <c r="H288" s="203">
        <v>2</v>
      </c>
      <c r="I288" s="204">
        <v>2.6246999999999998</v>
      </c>
    </row>
    <row r="289" spans="1:9">
      <c r="A289" s="201">
        <v>2</v>
      </c>
      <c r="B289" s="201" t="s">
        <v>403</v>
      </c>
      <c r="C289" s="72" t="s">
        <v>406</v>
      </c>
      <c r="D289" s="202" t="s">
        <v>407</v>
      </c>
      <c r="E289" s="201">
        <v>27340602401</v>
      </c>
      <c r="F289" s="74">
        <v>37</v>
      </c>
      <c r="G289" s="203">
        <v>1979</v>
      </c>
      <c r="H289" s="203">
        <v>3</v>
      </c>
      <c r="I289" s="204">
        <v>2.1471200000000001</v>
      </c>
    </row>
    <row r="290" spans="1:9">
      <c r="A290" s="201">
        <v>3</v>
      </c>
      <c r="B290" s="201" t="s">
        <v>403</v>
      </c>
      <c r="C290" s="72" t="s">
        <v>408</v>
      </c>
      <c r="D290" s="202" t="s">
        <v>409</v>
      </c>
      <c r="E290" s="201">
        <v>27340103302</v>
      </c>
      <c r="F290" s="74">
        <v>30</v>
      </c>
      <c r="G290" s="203">
        <v>1982</v>
      </c>
      <c r="H290" s="203">
        <v>2</v>
      </c>
      <c r="I290" s="204">
        <v>1.9043699999999999</v>
      </c>
    </row>
    <row r="291" spans="1:9">
      <c r="A291" s="201">
        <v>4</v>
      </c>
      <c r="B291" s="201" t="s">
        <v>403</v>
      </c>
      <c r="C291" s="72" t="s">
        <v>404</v>
      </c>
      <c r="D291" s="202" t="s">
        <v>410</v>
      </c>
      <c r="E291" s="201">
        <v>27340302301</v>
      </c>
      <c r="F291" s="74">
        <v>101</v>
      </c>
      <c r="G291" s="203">
        <v>1958</v>
      </c>
      <c r="H291" s="203">
        <v>2</v>
      </c>
      <c r="I291" s="204">
        <v>2.93</v>
      </c>
    </row>
    <row r="292" spans="1:9">
      <c r="A292" s="201">
        <v>4</v>
      </c>
      <c r="B292" s="201" t="s">
        <v>403</v>
      </c>
      <c r="C292" s="72" t="s">
        <v>411</v>
      </c>
      <c r="D292" s="202" t="s">
        <v>412</v>
      </c>
      <c r="E292" s="201">
        <v>27340505401</v>
      </c>
      <c r="F292" s="74">
        <v>31</v>
      </c>
      <c r="G292" s="203">
        <v>1963</v>
      </c>
      <c r="H292" s="203">
        <v>1</v>
      </c>
      <c r="I292" s="204">
        <v>1.5445800000000001</v>
      </c>
    </row>
    <row r="293" spans="1:9">
      <c r="A293" s="201">
        <v>5</v>
      </c>
      <c r="B293" s="201" t="s">
        <v>403</v>
      </c>
      <c r="C293" s="72" t="s">
        <v>404</v>
      </c>
      <c r="D293" s="202" t="s">
        <v>413</v>
      </c>
      <c r="E293" s="201">
        <v>27340302305</v>
      </c>
      <c r="F293" s="74">
        <v>66</v>
      </c>
      <c r="G293" s="203">
        <v>1973</v>
      </c>
      <c r="H293" s="203">
        <v>2</v>
      </c>
      <c r="I293" s="204">
        <v>2.25116</v>
      </c>
    </row>
    <row r="294" spans="1:9">
      <c r="A294" s="201">
        <v>6</v>
      </c>
      <c r="B294" s="201" t="s">
        <v>403</v>
      </c>
      <c r="C294" s="72" t="s">
        <v>414</v>
      </c>
      <c r="D294" s="202" t="s">
        <v>415</v>
      </c>
      <c r="E294" s="201">
        <v>27340959801</v>
      </c>
      <c r="F294" s="74">
        <v>26</v>
      </c>
      <c r="G294" s="203">
        <v>1982</v>
      </c>
      <c r="H294" s="203">
        <v>1</v>
      </c>
      <c r="I294" s="204">
        <v>1.5104599999999999</v>
      </c>
    </row>
    <row r="295" spans="1:9">
      <c r="A295" s="64"/>
      <c r="B295" s="64"/>
      <c r="C295" s="34"/>
      <c r="D295" s="168"/>
      <c r="E295" s="64"/>
      <c r="F295" s="41">
        <v>371</v>
      </c>
      <c r="G295" s="205"/>
      <c r="H295" s="205">
        <f>SUBTOTAL(9,H288:H294)</f>
        <v>13</v>
      </c>
      <c r="I295" s="206">
        <f>SUM(I288:I294)</f>
        <v>14.91239</v>
      </c>
    </row>
    <row r="297" spans="1:9">
      <c r="A297" s="201">
        <v>1</v>
      </c>
      <c r="B297" s="201" t="s">
        <v>403</v>
      </c>
      <c r="C297" s="72" t="s">
        <v>411</v>
      </c>
      <c r="D297" s="202" t="s">
        <v>416</v>
      </c>
      <c r="E297" s="201">
        <v>27340501602</v>
      </c>
      <c r="F297" s="203">
        <v>214</v>
      </c>
      <c r="G297" s="203">
        <v>1962</v>
      </c>
      <c r="H297" s="203">
        <v>3</v>
      </c>
      <c r="I297" s="204">
        <v>2.4279600000000001</v>
      </c>
    </row>
    <row r="298" spans="1:9">
      <c r="A298" s="201">
        <v>2</v>
      </c>
      <c r="B298" s="201" t="s">
        <v>403</v>
      </c>
      <c r="C298" s="72" t="s">
        <v>417</v>
      </c>
      <c r="D298" s="202" t="s">
        <v>418</v>
      </c>
      <c r="E298" s="201">
        <v>27341200301</v>
      </c>
      <c r="F298" s="203">
        <v>148</v>
      </c>
      <c r="G298" s="203">
        <v>1965</v>
      </c>
      <c r="H298" s="203">
        <v>1</v>
      </c>
      <c r="I298" s="204">
        <v>2.0367600000000001</v>
      </c>
    </row>
    <row r="299" spans="1:9">
      <c r="A299" s="201">
        <v>3</v>
      </c>
      <c r="B299" s="201" t="s">
        <v>403</v>
      </c>
      <c r="C299" s="72" t="s">
        <v>419</v>
      </c>
      <c r="D299" s="202" t="s">
        <v>420</v>
      </c>
      <c r="E299" s="201">
        <v>27341101401</v>
      </c>
      <c r="F299" s="203">
        <v>186</v>
      </c>
      <c r="G299" s="203">
        <v>1958</v>
      </c>
      <c r="H299" s="203">
        <v>3</v>
      </c>
      <c r="I299" s="204">
        <v>1.45966</v>
      </c>
    </row>
    <row r="300" spans="1:9">
      <c r="A300" s="201">
        <v>4</v>
      </c>
      <c r="B300" s="201" t="s">
        <v>403</v>
      </c>
      <c r="C300" s="72" t="s">
        <v>419</v>
      </c>
      <c r="D300" s="202" t="s">
        <v>421</v>
      </c>
      <c r="E300" s="201">
        <v>27341008101</v>
      </c>
      <c r="F300" s="203">
        <v>95</v>
      </c>
      <c r="G300" s="203">
        <v>1968</v>
      </c>
      <c r="H300" s="203">
        <v>1</v>
      </c>
      <c r="I300" s="204">
        <v>1.14774</v>
      </c>
    </row>
    <row r="301" spans="1:9">
      <c r="A301" s="201">
        <v>5</v>
      </c>
      <c r="B301" s="201" t="s">
        <v>403</v>
      </c>
      <c r="C301" s="72" t="s">
        <v>422</v>
      </c>
      <c r="D301" s="202" t="s">
        <v>423</v>
      </c>
      <c r="E301" s="201">
        <v>27340207401</v>
      </c>
      <c r="F301" s="203">
        <v>91</v>
      </c>
      <c r="G301" s="203">
        <v>1967</v>
      </c>
      <c r="H301" s="203">
        <v>2</v>
      </c>
      <c r="I301" s="204">
        <v>2.53444</v>
      </c>
    </row>
    <row r="302" spans="1:9">
      <c r="A302" s="201">
        <v>6</v>
      </c>
      <c r="B302" s="201" t="s">
        <v>403</v>
      </c>
      <c r="C302" s="72" t="s">
        <v>411</v>
      </c>
      <c r="D302" s="202" t="s">
        <v>424</v>
      </c>
      <c r="E302" s="201">
        <v>27340503002</v>
      </c>
      <c r="F302" s="203">
        <v>140</v>
      </c>
      <c r="G302" s="203">
        <v>1982</v>
      </c>
      <c r="H302" s="203">
        <v>2</v>
      </c>
      <c r="I302" s="204">
        <v>1.78694</v>
      </c>
    </row>
    <row r="303" spans="1:9">
      <c r="A303" s="201">
        <v>7</v>
      </c>
      <c r="B303" s="201" t="s">
        <v>403</v>
      </c>
      <c r="C303" s="72" t="s">
        <v>425</v>
      </c>
      <c r="D303" s="202" t="s">
        <v>426</v>
      </c>
      <c r="E303" s="201">
        <v>27341001201</v>
      </c>
      <c r="F303" s="203">
        <v>88</v>
      </c>
      <c r="G303" s="203">
        <v>1982</v>
      </c>
      <c r="H303" s="203">
        <v>3</v>
      </c>
      <c r="I303" s="204">
        <v>1.40385</v>
      </c>
    </row>
    <row r="304" spans="1:9">
      <c r="A304" s="201">
        <v>8</v>
      </c>
      <c r="B304" s="201" t="s">
        <v>403</v>
      </c>
      <c r="C304" s="72" t="s">
        <v>406</v>
      </c>
      <c r="D304" s="202" t="s">
        <v>427</v>
      </c>
      <c r="E304" s="201">
        <v>27340603901</v>
      </c>
      <c r="F304" s="203">
        <v>132</v>
      </c>
      <c r="G304" s="203">
        <v>1978</v>
      </c>
      <c r="H304" s="203">
        <v>2</v>
      </c>
      <c r="I304" s="204">
        <v>2.1471200000000001</v>
      </c>
    </row>
    <row r="305" spans="1:9">
      <c r="A305" s="201">
        <v>9</v>
      </c>
      <c r="B305" s="201" t="s">
        <v>403</v>
      </c>
      <c r="C305" s="72" t="s">
        <v>408</v>
      </c>
      <c r="D305" s="202" t="s">
        <v>428</v>
      </c>
      <c r="E305" s="201">
        <v>27340102301</v>
      </c>
      <c r="F305" s="203">
        <v>64</v>
      </c>
      <c r="G305" s="203">
        <v>1976</v>
      </c>
      <c r="H305" s="203">
        <v>1</v>
      </c>
      <c r="I305" s="204">
        <v>2.1471200000000001</v>
      </c>
    </row>
    <row r="306" spans="1:9">
      <c r="A306" s="201">
        <v>10</v>
      </c>
      <c r="B306" s="201" t="s">
        <v>403</v>
      </c>
      <c r="C306" s="72" t="s">
        <v>429</v>
      </c>
      <c r="D306" s="202" t="s">
        <v>430</v>
      </c>
      <c r="E306" s="201">
        <v>27340705601</v>
      </c>
      <c r="F306" s="203">
        <v>142</v>
      </c>
      <c r="G306" s="203">
        <v>1982</v>
      </c>
      <c r="H306" s="203">
        <v>2</v>
      </c>
      <c r="I306" s="204">
        <v>2.1697099999999998</v>
      </c>
    </row>
    <row r="307" spans="1:9">
      <c r="A307" s="201"/>
      <c r="B307" s="201"/>
      <c r="C307" s="72"/>
      <c r="D307" s="202"/>
      <c r="E307" s="201"/>
      <c r="F307" s="207">
        <v>2145</v>
      </c>
      <c r="G307" s="207"/>
      <c r="H307" s="207">
        <f>SUM(H297:H306)</f>
        <v>20</v>
      </c>
      <c r="I307" s="208">
        <f>SUM(I297:I306)</f>
        <v>19.261299999999999</v>
      </c>
    </row>
    <row r="309" spans="1:9">
      <c r="A309" s="39">
        <v>1</v>
      </c>
      <c r="B309" s="39" t="s">
        <v>431</v>
      </c>
      <c r="C309" s="34" t="s">
        <v>432</v>
      </c>
      <c r="D309" s="34" t="s">
        <v>433</v>
      </c>
      <c r="E309" s="39">
        <v>27280311501</v>
      </c>
      <c r="F309" s="40">
        <v>21</v>
      </c>
      <c r="G309" s="40">
        <v>1995</v>
      </c>
      <c r="H309" s="40">
        <v>2</v>
      </c>
      <c r="I309" s="184">
        <v>0.89700000000000002</v>
      </c>
    </row>
    <row r="310" spans="1:9">
      <c r="A310" s="39">
        <v>2</v>
      </c>
      <c r="B310" s="39" t="s">
        <v>431</v>
      </c>
      <c r="C310" s="34" t="s">
        <v>434</v>
      </c>
      <c r="D310" s="34" t="s">
        <v>435</v>
      </c>
      <c r="E310" s="39">
        <v>27280202901</v>
      </c>
      <c r="F310" s="40">
        <v>34</v>
      </c>
      <c r="G310" s="40">
        <v>1954</v>
      </c>
      <c r="H310" s="40">
        <v>1</v>
      </c>
      <c r="I310" s="209">
        <v>1.5129999999999999</v>
      </c>
    </row>
    <row r="311" spans="1:9">
      <c r="A311" s="39">
        <v>3</v>
      </c>
      <c r="B311" s="39" t="s">
        <v>431</v>
      </c>
      <c r="C311" s="34" t="s">
        <v>436</v>
      </c>
      <c r="D311" s="34" t="s">
        <v>437</v>
      </c>
      <c r="E311" s="39" t="s">
        <v>438</v>
      </c>
      <c r="F311" s="40">
        <v>45</v>
      </c>
      <c r="G311" s="40">
        <v>1975</v>
      </c>
      <c r="H311" s="40">
        <v>2</v>
      </c>
      <c r="I311" s="184">
        <v>1.639</v>
      </c>
    </row>
    <row r="312" spans="1:9">
      <c r="A312" s="39">
        <v>4</v>
      </c>
      <c r="B312" s="39" t="s">
        <v>431</v>
      </c>
      <c r="C312" s="34" t="s">
        <v>439</v>
      </c>
      <c r="D312" s="34" t="s">
        <v>440</v>
      </c>
      <c r="E312" s="39">
        <v>27280900101</v>
      </c>
      <c r="F312" s="40">
        <v>164</v>
      </c>
      <c r="G312" s="40">
        <v>1965</v>
      </c>
      <c r="H312" s="40">
        <v>4</v>
      </c>
      <c r="I312" s="184">
        <v>1.677</v>
      </c>
    </row>
    <row r="313" spans="1:9">
      <c r="A313" s="39">
        <v>5</v>
      </c>
      <c r="B313" s="39" t="s">
        <v>431</v>
      </c>
      <c r="C313" s="34" t="s">
        <v>441</v>
      </c>
      <c r="D313" s="34" t="s">
        <v>442</v>
      </c>
      <c r="E313" s="39">
        <v>27280505201</v>
      </c>
      <c r="F313" s="40">
        <v>129</v>
      </c>
      <c r="G313" s="40">
        <v>1986</v>
      </c>
      <c r="H313" s="40">
        <v>4</v>
      </c>
      <c r="I313" s="184">
        <v>1.964</v>
      </c>
    </row>
    <row r="314" spans="1:9">
      <c r="A314" s="39">
        <v>6</v>
      </c>
      <c r="B314" s="39" t="s">
        <v>431</v>
      </c>
      <c r="C314" s="34" t="s">
        <v>431</v>
      </c>
      <c r="D314" s="34" t="s">
        <v>443</v>
      </c>
      <c r="E314" s="39" t="s">
        <v>444</v>
      </c>
      <c r="F314" s="40">
        <v>31</v>
      </c>
      <c r="G314" s="40">
        <v>1994</v>
      </c>
      <c r="H314" s="40">
        <v>2</v>
      </c>
      <c r="I314" s="184">
        <v>2.069</v>
      </c>
    </row>
    <row r="315" spans="1:9">
      <c r="A315" s="39">
        <v>7</v>
      </c>
      <c r="B315" s="39" t="s">
        <v>431</v>
      </c>
      <c r="C315" s="34" t="s">
        <v>445</v>
      </c>
      <c r="D315" s="34" t="s">
        <v>446</v>
      </c>
      <c r="E315" s="39">
        <v>27280410801</v>
      </c>
      <c r="F315" s="40">
        <v>16</v>
      </c>
      <c r="G315" s="40">
        <v>1964</v>
      </c>
      <c r="H315" s="40">
        <v>1</v>
      </c>
      <c r="I315" s="184">
        <v>2.2189999999999999</v>
      </c>
    </row>
    <row r="316" spans="1:9">
      <c r="A316" s="39">
        <v>8</v>
      </c>
      <c r="B316" s="39" t="s">
        <v>431</v>
      </c>
      <c r="C316" s="34" t="s">
        <v>434</v>
      </c>
      <c r="D316" s="34" t="s">
        <v>447</v>
      </c>
      <c r="E316" s="39">
        <v>27280206401</v>
      </c>
      <c r="F316" s="40">
        <v>91</v>
      </c>
      <c r="G316" s="40">
        <v>1974</v>
      </c>
      <c r="H316" s="40">
        <v>2</v>
      </c>
      <c r="I316" s="209">
        <v>2.5169999999999999</v>
      </c>
    </row>
    <row r="317" spans="1:9">
      <c r="A317" s="39">
        <v>9</v>
      </c>
      <c r="B317" s="39" t="s">
        <v>431</v>
      </c>
      <c r="C317" s="34" t="s">
        <v>431</v>
      </c>
      <c r="D317" s="34" t="s">
        <v>448</v>
      </c>
      <c r="E317" s="39" t="s">
        <v>449</v>
      </c>
      <c r="F317" s="40">
        <v>92</v>
      </c>
      <c r="G317" s="40">
        <v>1998</v>
      </c>
      <c r="H317" s="40">
        <v>2</v>
      </c>
      <c r="I317" s="209">
        <v>2.81</v>
      </c>
    </row>
    <row r="318" spans="1:9">
      <c r="A318" s="39"/>
      <c r="B318" s="34"/>
      <c r="C318" s="34"/>
      <c r="D318" s="34"/>
      <c r="E318" s="41" t="s">
        <v>66</v>
      </c>
      <c r="F318" s="41">
        <f>SUM(F309:F317)</f>
        <v>623</v>
      </c>
      <c r="G318" s="41"/>
      <c r="H318" s="41">
        <f>SUM(H309:H317)</f>
        <v>20</v>
      </c>
      <c r="I318" s="41">
        <f>SUM(I309:I317)</f>
        <v>17.305</v>
      </c>
    </row>
    <row r="320" spans="1:9">
      <c r="A320" s="39">
        <v>1</v>
      </c>
      <c r="B320" s="39" t="s">
        <v>431</v>
      </c>
      <c r="C320" s="34" t="s">
        <v>450</v>
      </c>
      <c r="D320" s="34" t="s">
        <v>451</v>
      </c>
      <c r="E320" s="39">
        <v>27281004701</v>
      </c>
      <c r="F320" s="40">
        <v>138</v>
      </c>
      <c r="G320" s="40">
        <v>1997</v>
      </c>
      <c r="H320" s="40">
        <v>1</v>
      </c>
      <c r="I320" s="210">
        <v>1.0469999999999999</v>
      </c>
    </row>
    <row r="321" spans="1:9">
      <c r="A321" s="39">
        <v>2</v>
      </c>
      <c r="B321" s="39" t="s">
        <v>431</v>
      </c>
      <c r="C321" s="34" t="s">
        <v>452</v>
      </c>
      <c r="D321" s="34" t="s">
        <v>453</v>
      </c>
      <c r="E321" s="39" t="s">
        <v>454</v>
      </c>
      <c r="F321" s="40">
        <v>99</v>
      </c>
      <c r="G321" s="40">
        <v>1997</v>
      </c>
      <c r="H321" s="40">
        <v>4</v>
      </c>
      <c r="I321" s="210">
        <v>1.087</v>
      </c>
    </row>
    <row r="322" spans="1:9">
      <c r="A322" s="39">
        <v>3</v>
      </c>
      <c r="B322" s="39" t="s">
        <v>431</v>
      </c>
      <c r="C322" s="34" t="s">
        <v>450</v>
      </c>
      <c r="D322" s="34" t="s">
        <v>455</v>
      </c>
      <c r="E322" s="39">
        <v>27281000101</v>
      </c>
      <c r="F322" s="40">
        <v>228</v>
      </c>
      <c r="G322" s="40">
        <v>1995</v>
      </c>
      <c r="H322" s="40">
        <v>2</v>
      </c>
      <c r="I322" s="210">
        <v>1.8959999999999999</v>
      </c>
    </row>
    <row r="323" spans="1:9">
      <c r="A323" s="39">
        <v>4</v>
      </c>
      <c r="B323" s="39" t="s">
        <v>431</v>
      </c>
      <c r="C323" s="34" t="s">
        <v>441</v>
      </c>
      <c r="D323" s="34" t="s">
        <v>456</v>
      </c>
      <c r="E323" s="39">
        <v>27280500301</v>
      </c>
      <c r="F323" s="40">
        <v>129</v>
      </c>
      <c r="G323" s="40">
        <v>1991</v>
      </c>
      <c r="H323" s="40">
        <v>2</v>
      </c>
      <c r="I323" s="76">
        <v>1.9359999999999999</v>
      </c>
    </row>
    <row r="324" spans="1:9">
      <c r="A324" s="39">
        <v>5</v>
      </c>
      <c r="B324" s="39" t="s">
        <v>431</v>
      </c>
      <c r="C324" s="34" t="s">
        <v>439</v>
      </c>
      <c r="D324" s="34" t="s">
        <v>457</v>
      </c>
      <c r="E324" s="39">
        <v>27280911101</v>
      </c>
      <c r="F324" s="40">
        <v>118</v>
      </c>
      <c r="G324" s="40">
        <v>1982</v>
      </c>
      <c r="H324" s="40">
        <v>3</v>
      </c>
      <c r="I324" s="210">
        <f>209600/100000</f>
        <v>2.0960000000000001</v>
      </c>
    </row>
    <row r="325" spans="1:9">
      <c r="A325" s="39">
        <v>6</v>
      </c>
      <c r="B325" s="39" t="s">
        <v>431</v>
      </c>
      <c r="C325" s="34" t="s">
        <v>445</v>
      </c>
      <c r="D325" s="34" t="s">
        <v>458</v>
      </c>
      <c r="E325" s="39">
        <v>27280409501</v>
      </c>
      <c r="F325" s="40">
        <v>69</v>
      </c>
      <c r="G325" s="40">
        <v>1985</v>
      </c>
      <c r="H325" s="40">
        <v>1</v>
      </c>
      <c r="I325" s="76">
        <v>1.899</v>
      </c>
    </row>
    <row r="326" spans="1:9">
      <c r="A326" s="39">
        <v>7</v>
      </c>
      <c r="B326" s="39" t="s">
        <v>431</v>
      </c>
      <c r="C326" s="34" t="s">
        <v>439</v>
      </c>
      <c r="D326" s="34" t="s">
        <v>459</v>
      </c>
      <c r="E326" s="39">
        <v>27280913901</v>
      </c>
      <c r="F326" s="40">
        <v>102</v>
      </c>
      <c r="G326" s="40">
        <v>1988</v>
      </c>
      <c r="H326" s="40">
        <v>3</v>
      </c>
      <c r="I326" s="210">
        <v>2.2200000000000002</v>
      </c>
    </row>
    <row r="327" spans="1:9">
      <c r="A327" s="39">
        <v>8</v>
      </c>
      <c r="B327" s="39" t="s">
        <v>431</v>
      </c>
      <c r="C327" s="34" t="s">
        <v>434</v>
      </c>
      <c r="D327" s="34" t="s">
        <v>460</v>
      </c>
      <c r="E327" s="39">
        <v>27280200201</v>
      </c>
      <c r="F327" s="40">
        <v>148</v>
      </c>
      <c r="G327" s="40">
        <v>1953</v>
      </c>
      <c r="H327" s="40">
        <v>2</v>
      </c>
      <c r="I327" s="210">
        <v>2.4980000000000002</v>
      </c>
    </row>
    <row r="328" spans="1:9">
      <c r="A328" s="39">
        <v>9</v>
      </c>
      <c r="B328" s="39" t="s">
        <v>431</v>
      </c>
      <c r="C328" s="34" t="s">
        <v>431</v>
      </c>
      <c r="D328" s="34" t="s">
        <v>461</v>
      </c>
      <c r="E328" s="39">
        <v>27280107101</v>
      </c>
      <c r="F328" s="40">
        <v>128</v>
      </c>
      <c r="G328" s="40">
        <v>1957</v>
      </c>
      <c r="H328" s="40">
        <v>4</v>
      </c>
      <c r="I328" s="76">
        <v>2.8450000000000002</v>
      </c>
    </row>
    <row r="329" spans="1:9">
      <c r="A329" s="39"/>
      <c r="B329" s="34"/>
      <c r="C329" s="34"/>
      <c r="D329" s="34" t="s">
        <v>462</v>
      </c>
      <c r="E329" s="41" t="s">
        <v>66</v>
      </c>
      <c r="F329" s="41">
        <f>SUM(F320:F328)</f>
        <v>1159</v>
      </c>
      <c r="G329" s="41"/>
      <c r="H329" s="41">
        <f>SUM(H320:H328)</f>
        <v>22</v>
      </c>
      <c r="I329" s="41">
        <f>SUM(I320:I328)</f>
        <v>17.523999999999997</v>
      </c>
    </row>
    <row r="331" spans="1:9" ht="30">
      <c r="A331" s="64">
        <v>1</v>
      </c>
      <c r="B331" s="84" t="s">
        <v>463</v>
      </c>
      <c r="C331" s="84" t="s">
        <v>464</v>
      </c>
      <c r="D331" s="211" t="s">
        <v>465</v>
      </c>
      <c r="E331" s="64">
        <v>27090407301</v>
      </c>
      <c r="F331" s="67">
        <v>52</v>
      </c>
      <c r="G331" s="67" t="s">
        <v>466</v>
      </c>
      <c r="H331" s="67">
        <v>1</v>
      </c>
      <c r="I331" s="67">
        <v>0.91</v>
      </c>
    </row>
    <row r="332" spans="1:9" ht="30">
      <c r="A332" s="64">
        <v>2</v>
      </c>
      <c r="B332" s="84" t="s">
        <v>463</v>
      </c>
      <c r="C332" s="84" t="s">
        <v>467</v>
      </c>
      <c r="D332" s="211" t="s">
        <v>468</v>
      </c>
      <c r="E332" s="64">
        <v>27090613901</v>
      </c>
      <c r="F332" s="67">
        <v>40</v>
      </c>
      <c r="G332" s="67" t="s">
        <v>469</v>
      </c>
      <c r="H332" s="67">
        <v>1</v>
      </c>
      <c r="I332" s="67">
        <v>1.65</v>
      </c>
    </row>
    <row r="333" spans="1:9" ht="30">
      <c r="A333" s="64">
        <v>3</v>
      </c>
      <c r="B333" s="84" t="s">
        <v>463</v>
      </c>
      <c r="C333" s="84" t="s">
        <v>470</v>
      </c>
      <c r="D333" s="211" t="s">
        <v>471</v>
      </c>
      <c r="E333" s="64">
        <v>27090207701</v>
      </c>
      <c r="F333" s="67">
        <v>73</v>
      </c>
      <c r="G333" s="67" t="s">
        <v>472</v>
      </c>
      <c r="H333" s="67">
        <v>4</v>
      </c>
      <c r="I333" s="67">
        <v>3.9</v>
      </c>
    </row>
    <row r="334" spans="1:9" ht="30">
      <c r="A334" s="64">
        <v>4</v>
      </c>
      <c r="B334" s="84" t="s">
        <v>463</v>
      </c>
      <c r="C334" s="84" t="s">
        <v>473</v>
      </c>
      <c r="D334" s="211" t="s">
        <v>474</v>
      </c>
      <c r="E334" s="64">
        <v>27090701001</v>
      </c>
      <c r="F334" s="67">
        <v>24</v>
      </c>
      <c r="G334" s="67" t="s">
        <v>475</v>
      </c>
      <c r="H334" s="67">
        <v>1</v>
      </c>
      <c r="I334" s="67">
        <v>2.0209999999999999</v>
      </c>
    </row>
    <row r="335" spans="1:9" ht="30">
      <c r="A335" s="64">
        <v>5</v>
      </c>
      <c r="B335" s="84" t="s">
        <v>463</v>
      </c>
      <c r="C335" s="84" t="s">
        <v>476</v>
      </c>
      <c r="D335" s="211" t="s">
        <v>477</v>
      </c>
      <c r="E335" s="64">
        <v>27091119701</v>
      </c>
      <c r="F335" s="67">
        <v>46</v>
      </c>
      <c r="G335" s="67" t="s">
        <v>478</v>
      </c>
      <c r="H335" s="67">
        <v>1</v>
      </c>
      <c r="I335" s="67">
        <v>2.298</v>
      </c>
    </row>
    <row r="336" spans="1:9">
      <c r="A336" s="64">
        <v>6</v>
      </c>
      <c r="B336" s="84" t="s">
        <v>463</v>
      </c>
      <c r="C336" s="84" t="s">
        <v>464</v>
      </c>
      <c r="D336" s="211" t="s">
        <v>479</v>
      </c>
      <c r="E336" s="64">
        <v>27090413607</v>
      </c>
      <c r="F336" s="67">
        <v>145</v>
      </c>
      <c r="G336" s="67" t="s">
        <v>480</v>
      </c>
      <c r="H336" s="67">
        <v>1</v>
      </c>
      <c r="I336" s="67">
        <v>2.8759999999999999</v>
      </c>
    </row>
    <row r="337" spans="1:9" ht="30">
      <c r="A337" s="64">
        <v>7</v>
      </c>
      <c r="B337" s="84" t="s">
        <v>463</v>
      </c>
      <c r="C337" s="84" t="s">
        <v>481</v>
      </c>
      <c r="D337" s="211" t="s">
        <v>482</v>
      </c>
      <c r="E337" s="64">
        <v>27091303801</v>
      </c>
      <c r="F337" s="67">
        <v>29</v>
      </c>
      <c r="G337" s="67" t="s">
        <v>475</v>
      </c>
      <c r="H337" s="67">
        <v>2</v>
      </c>
      <c r="I337" s="67">
        <v>2.2970000000000002</v>
      </c>
    </row>
    <row r="338" spans="1:9" ht="30">
      <c r="A338" s="64">
        <v>8</v>
      </c>
      <c r="B338" s="84" t="s">
        <v>463</v>
      </c>
      <c r="C338" s="84" t="s">
        <v>483</v>
      </c>
      <c r="D338" s="211" t="s">
        <v>484</v>
      </c>
      <c r="E338" s="64">
        <v>27091003601</v>
      </c>
      <c r="F338" s="67">
        <v>20</v>
      </c>
      <c r="G338" s="67" t="s">
        <v>469</v>
      </c>
      <c r="H338" s="67">
        <v>1</v>
      </c>
      <c r="I338" s="67">
        <v>1.7</v>
      </c>
    </row>
    <row r="339" spans="1:9" ht="30">
      <c r="A339" s="64">
        <v>9</v>
      </c>
      <c r="B339" s="84" t="s">
        <v>463</v>
      </c>
      <c r="C339" s="84" t="s">
        <v>485</v>
      </c>
      <c r="D339" s="211" t="s">
        <v>486</v>
      </c>
      <c r="E339" s="64">
        <v>27091217001</v>
      </c>
      <c r="F339" s="67">
        <v>65</v>
      </c>
      <c r="G339" s="67" t="s">
        <v>487</v>
      </c>
      <c r="H339" s="67">
        <v>1</v>
      </c>
      <c r="I339" s="67">
        <v>1.5780000000000001</v>
      </c>
    </row>
    <row r="340" spans="1:9">
      <c r="A340" s="64"/>
      <c r="B340" s="84"/>
      <c r="C340" s="84"/>
      <c r="D340" s="84"/>
      <c r="E340" s="84"/>
      <c r="F340" s="67"/>
      <c r="G340" s="679" t="s">
        <v>66</v>
      </c>
      <c r="H340" s="679"/>
      <c r="I340" s="69">
        <f>SUM(I331:I339)</f>
        <v>19.23</v>
      </c>
    </row>
    <row r="342" spans="1:9" ht="30">
      <c r="A342" s="64">
        <v>1</v>
      </c>
      <c r="B342" s="84" t="s">
        <v>463</v>
      </c>
      <c r="C342" s="84" t="s">
        <v>476</v>
      </c>
      <c r="D342" s="211" t="s">
        <v>488</v>
      </c>
      <c r="E342" s="64">
        <v>27091106601</v>
      </c>
      <c r="F342" s="67">
        <v>49</v>
      </c>
      <c r="G342" s="67" t="s">
        <v>475</v>
      </c>
      <c r="H342" s="67">
        <v>2</v>
      </c>
      <c r="I342" s="67">
        <v>2.6440000000000001</v>
      </c>
    </row>
    <row r="343" spans="1:9" ht="30">
      <c r="A343" s="64">
        <v>2</v>
      </c>
      <c r="B343" s="84" t="s">
        <v>463</v>
      </c>
      <c r="C343" s="84" t="s">
        <v>467</v>
      </c>
      <c r="D343" s="211" t="s">
        <v>489</v>
      </c>
      <c r="E343" s="64">
        <v>27090607601</v>
      </c>
      <c r="F343" s="67">
        <v>109</v>
      </c>
      <c r="G343" s="67">
        <v>1977</v>
      </c>
      <c r="H343" s="67">
        <v>2</v>
      </c>
      <c r="I343" s="67">
        <v>3.11</v>
      </c>
    </row>
    <row r="344" spans="1:9" ht="30">
      <c r="A344" s="64">
        <v>3</v>
      </c>
      <c r="B344" s="84" t="s">
        <v>463</v>
      </c>
      <c r="C344" s="84" t="s">
        <v>490</v>
      </c>
      <c r="D344" s="211" t="s">
        <v>491</v>
      </c>
      <c r="E344" s="64">
        <v>27090309801</v>
      </c>
      <c r="F344" s="67">
        <v>46</v>
      </c>
      <c r="G344" s="67" t="s">
        <v>55</v>
      </c>
      <c r="H344" s="67">
        <v>1</v>
      </c>
      <c r="I344" s="67">
        <v>2.0499999999999998</v>
      </c>
    </row>
    <row r="345" spans="1:9" ht="30">
      <c r="A345" s="64">
        <v>4</v>
      </c>
      <c r="B345" s="84" t="s">
        <v>463</v>
      </c>
      <c r="C345" s="84" t="s">
        <v>463</v>
      </c>
      <c r="D345" s="211" t="s">
        <v>492</v>
      </c>
      <c r="E345" s="64">
        <v>27090913801</v>
      </c>
      <c r="F345" s="67">
        <v>69</v>
      </c>
      <c r="G345" s="67" t="s">
        <v>478</v>
      </c>
      <c r="H345" s="67">
        <v>2</v>
      </c>
      <c r="I345" s="67">
        <v>2.0680000000000001</v>
      </c>
    </row>
    <row r="346" spans="1:9" ht="30">
      <c r="A346" s="64">
        <v>5</v>
      </c>
      <c r="B346" s="84" t="s">
        <v>463</v>
      </c>
      <c r="C346" s="84" t="s">
        <v>463</v>
      </c>
      <c r="D346" s="211" t="s">
        <v>493</v>
      </c>
      <c r="E346" s="64">
        <v>27090907601</v>
      </c>
      <c r="F346" s="67">
        <v>36</v>
      </c>
      <c r="G346" s="67" t="s">
        <v>494</v>
      </c>
      <c r="H346" s="67">
        <v>2</v>
      </c>
      <c r="I346" s="67">
        <v>2.6190000000000002</v>
      </c>
    </row>
    <row r="347" spans="1:9" ht="30">
      <c r="A347" s="64">
        <v>6</v>
      </c>
      <c r="B347" s="84" t="s">
        <v>463</v>
      </c>
      <c r="C347" s="84" t="s">
        <v>473</v>
      </c>
      <c r="D347" s="211" t="s">
        <v>495</v>
      </c>
      <c r="E347" s="64">
        <v>27090705101</v>
      </c>
      <c r="F347" s="67">
        <v>42</v>
      </c>
      <c r="G347" s="67">
        <v>1995</v>
      </c>
      <c r="H347" s="67">
        <v>1</v>
      </c>
      <c r="I347" s="67">
        <v>1.722</v>
      </c>
    </row>
    <row r="348" spans="1:9" ht="30">
      <c r="A348" s="64">
        <v>7</v>
      </c>
      <c r="B348" s="84" t="s">
        <v>463</v>
      </c>
      <c r="C348" s="84" t="s">
        <v>483</v>
      </c>
      <c r="D348" s="211" t="s">
        <v>496</v>
      </c>
      <c r="E348" s="64">
        <v>27091009801</v>
      </c>
      <c r="F348" s="67">
        <v>102</v>
      </c>
      <c r="G348" s="67">
        <v>1967</v>
      </c>
      <c r="H348" s="67">
        <v>3</v>
      </c>
      <c r="I348" s="67">
        <v>4.46</v>
      </c>
    </row>
    <row r="349" spans="1:9" ht="30">
      <c r="A349" s="64">
        <v>8</v>
      </c>
      <c r="B349" s="84" t="s">
        <v>463</v>
      </c>
      <c r="C349" s="84" t="s">
        <v>485</v>
      </c>
      <c r="D349" s="211" t="s">
        <v>497</v>
      </c>
      <c r="E349" s="64">
        <v>27091216501</v>
      </c>
      <c r="F349" s="67">
        <v>40</v>
      </c>
      <c r="G349" s="67" t="s">
        <v>498</v>
      </c>
      <c r="H349" s="67">
        <v>1</v>
      </c>
      <c r="I349" s="67">
        <v>1.484</v>
      </c>
    </row>
    <row r="350" spans="1:9">
      <c r="A350" s="64"/>
      <c r="B350" s="84"/>
      <c r="C350" s="84"/>
      <c r="D350" s="84"/>
      <c r="E350" s="64"/>
      <c r="F350" s="657" t="s">
        <v>66</v>
      </c>
      <c r="G350" s="658"/>
      <c r="H350" s="659"/>
      <c r="I350" s="69">
        <f>SUM(I342:I349)</f>
        <v>20.156999999999996</v>
      </c>
    </row>
    <row r="352" spans="1:9">
      <c r="A352" s="212">
        <v>1</v>
      </c>
      <c r="B352" s="213" t="s">
        <v>499</v>
      </c>
      <c r="C352" s="213" t="s">
        <v>500</v>
      </c>
      <c r="D352" s="214" t="s">
        <v>501</v>
      </c>
      <c r="E352" s="215" t="s">
        <v>502</v>
      </c>
      <c r="F352" s="216">
        <v>62</v>
      </c>
      <c r="G352" s="216">
        <v>1970</v>
      </c>
      <c r="H352" s="216">
        <v>2</v>
      </c>
      <c r="I352" s="217">
        <v>1.84903</v>
      </c>
    </row>
    <row r="353" spans="1:9" ht="45">
      <c r="A353" s="212">
        <v>2</v>
      </c>
      <c r="B353" s="213" t="s">
        <v>499</v>
      </c>
      <c r="C353" s="213" t="s">
        <v>500</v>
      </c>
      <c r="D353" s="214" t="s">
        <v>503</v>
      </c>
      <c r="E353" s="215" t="s">
        <v>504</v>
      </c>
      <c r="F353" s="216">
        <v>10</v>
      </c>
      <c r="G353" s="216">
        <v>1962</v>
      </c>
      <c r="H353" s="216">
        <v>2</v>
      </c>
      <c r="I353" s="217">
        <v>1.3391900000000001</v>
      </c>
    </row>
    <row r="354" spans="1:9" ht="30">
      <c r="A354" s="212">
        <v>3</v>
      </c>
      <c r="B354" s="213" t="s">
        <v>499</v>
      </c>
      <c r="C354" s="213" t="s">
        <v>500</v>
      </c>
      <c r="D354" s="218" t="s">
        <v>505</v>
      </c>
      <c r="E354" s="70">
        <v>27150102902</v>
      </c>
      <c r="F354" s="216">
        <v>19</v>
      </c>
      <c r="G354" s="216">
        <v>1970</v>
      </c>
      <c r="H354" s="216">
        <v>2</v>
      </c>
      <c r="I354" s="217">
        <v>1.3391900000000001</v>
      </c>
    </row>
    <row r="355" spans="1:9">
      <c r="A355" s="212">
        <v>4</v>
      </c>
      <c r="B355" s="213" t="s">
        <v>499</v>
      </c>
      <c r="C355" s="218" t="s">
        <v>506</v>
      </c>
      <c r="D355" s="218" t="s">
        <v>507</v>
      </c>
      <c r="E355" s="70">
        <v>27150400801</v>
      </c>
      <c r="F355" s="216">
        <v>16</v>
      </c>
      <c r="G355" s="216">
        <v>1970</v>
      </c>
      <c r="H355" s="216">
        <v>1</v>
      </c>
      <c r="I355" s="219">
        <v>1.95</v>
      </c>
    </row>
    <row r="356" spans="1:9">
      <c r="A356" s="212">
        <v>5</v>
      </c>
      <c r="B356" s="213" t="s">
        <v>499</v>
      </c>
      <c r="C356" s="218" t="s">
        <v>508</v>
      </c>
      <c r="D356" s="218" t="s">
        <v>509</v>
      </c>
      <c r="E356" s="70">
        <v>27150509301</v>
      </c>
      <c r="F356" s="216">
        <v>12</v>
      </c>
      <c r="G356" s="216">
        <v>1978</v>
      </c>
      <c r="H356" s="216">
        <v>1</v>
      </c>
      <c r="I356" s="219">
        <v>1.95</v>
      </c>
    </row>
    <row r="357" spans="1:9">
      <c r="A357" s="212">
        <v>6</v>
      </c>
      <c r="B357" s="213" t="s">
        <v>499</v>
      </c>
      <c r="C357" s="218" t="s">
        <v>508</v>
      </c>
      <c r="D357" s="218" t="s">
        <v>510</v>
      </c>
      <c r="E357" s="70">
        <v>27150511001</v>
      </c>
      <c r="F357" s="216">
        <v>29</v>
      </c>
      <c r="G357" s="216">
        <v>1978</v>
      </c>
      <c r="H357" s="216">
        <v>1</v>
      </c>
      <c r="I357" s="219">
        <v>1.85</v>
      </c>
    </row>
    <row r="358" spans="1:9">
      <c r="A358" s="212">
        <v>7</v>
      </c>
      <c r="B358" s="213" t="s">
        <v>499</v>
      </c>
      <c r="C358" s="218" t="s">
        <v>508</v>
      </c>
      <c r="D358" s="218" t="s">
        <v>511</v>
      </c>
      <c r="E358" s="70">
        <v>27150512501</v>
      </c>
      <c r="F358" s="216">
        <v>13</v>
      </c>
      <c r="G358" s="216">
        <v>1968</v>
      </c>
      <c r="H358" s="216">
        <v>1</v>
      </c>
      <c r="I358" s="219">
        <v>1.95</v>
      </c>
    </row>
    <row r="359" spans="1:9">
      <c r="A359" s="680" t="s">
        <v>66</v>
      </c>
      <c r="B359" s="680"/>
      <c r="C359" s="680"/>
      <c r="D359" s="680"/>
      <c r="E359" s="680"/>
      <c r="F359" s="680"/>
      <c r="G359" s="220"/>
      <c r="H359" s="221"/>
      <c r="I359" s="222">
        <f>SUM(I352:I358)</f>
        <v>12.227409999999999</v>
      </c>
    </row>
    <row r="361" spans="1:9" ht="45">
      <c r="A361" s="223">
        <v>1</v>
      </c>
      <c r="B361" s="213" t="s">
        <v>499</v>
      </c>
      <c r="C361" s="224" t="s">
        <v>500</v>
      </c>
      <c r="D361" s="225" t="s">
        <v>512</v>
      </c>
      <c r="E361" s="224" t="s">
        <v>513</v>
      </c>
      <c r="F361" s="226">
        <v>362</v>
      </c>
      <c r="G361" s="226">
        <v>1931</v>
      </c>
      <c r="H361" s="226">
        <v>2</v>
      </c>
      <c r="I361" s="227">
        <v>2.2295600000000002</v>
      </c>
    </row>
    <row r="362" spans="1:9" ht="30">
      <c r="A362" s="223">
        <v>2</v>
      </c>
      <c r="B362" s="213" t="s">
        <v>499</v>
      </c>
      <c r="C362" s="224" t="s">
        <v>500</v>
      </c>
      <c r="D362" s="225" t="s">
        <v>514</v>
      </c>
      <c r="E362" s="228" t="s">
        <v>515</v>
      </c>
      <c r="F362" s="226">
        <v>160</v>
      </c>
      <c r="G362" s="226">
        <v>1957</v>
      </c>
      <c r="H362" s="226">
        <v>2</v>
      </c>
      <c r="I362" s="227">
        <v>1.84903</v>
      </c>
    </row>
    <row r="363" spans="1:9" ht="45">
      <c r="A363" s="223">
        <v>3</v>
      </c>
      <c r="B363" s="213" t="s">
        <v>499</v>
      </c>
      <c r="C363" s="224" t="s">
        <v>500</v>
      </c>
      <c r="D363" s="225" t="s">
        <v>516</v>
      </c>
      <c r="E363" s="224" t="s">
        <v>517</v>
      </c>
      <c r="F363" s="226">
        <v>353</v>
      </c>
      <c r="G363" s="226">
        <v>1955</v>
      </c>
      <c r="H363" s="226">
        <v>1</v>
      </c>
      <c r="I363" s="227">
        <v>1.9969399999999999</v>
      </c>
    </row>
    <row r="364" spans="1:9" ht="45">
      <c r="A364" s="223">
        <v>4</v>
      </c>
      <c r="B364" s="213" t="s">
        <v>499</v>
      </c>
      <c r="C364" s="224" t="s">
        <v>500</v>
      </c>
      <c r="D364" s="225" t="s">
        <v>518</v>
      </c>
      <c r="E364" s="224" t="s">
        <v>519</v>
      </c>
      <c r="F364" s="226">
        <v>352</v>
      </c>
      <c r="G364" s="226">
        <v>1935</v>
      </c>
      <c r="H364" s="226">
        <v>3</v>
      </c>
      <c r="I364" s="227">
        <v>2.1028799999999999</v>
      </c>
    </row>
    <row r="365" spans="1:9" ht="45">
      <c r="A365" s="223">
        <v>5</v>
      </c>
      <c r="B365" s="213" t="s">
        <v>499</v>
      </c>
      <c r="C365" s="224" t="s">
        <v>500</v>
      </c>
      <c r="D365" s="225" t="s">
        <v>520</v>
      </c>
      <c r="E365" s="228" t="s">
        <v>521</v>
      </c>
      <c r="F365" s="226">
        <v>130</v>
      </c>
      <c r="G365" s="226">
        <v>1968</v>
      </c>
      <c r="H365" s="226">
        <v>2</v>
      </c>
      <c r="I365" s="227">
        <v>2.2095699999999998</v>
      </c>
    </row>
    <row r="366" spans="1:9">
      <c r="A366" s="223">
        <v>6</v>
      </c>
      <c r="B366" s="213" t="s">
        <v>499</v>
      </c>
      <c r="C366" s="229" t="s">
        <v>508</v>
      </c>
      <c r="D366" s="229" t="s">
        <v>522</v>
      </c>
      <c r="E366" s="229">
        <v>27150500601</v>
      </c>
      <c r="F366" s="230">
        <v>242</v>
      </c>
      <c r="G366" s="230">
        <v>1978</v>
      </c>
      <c r="H366" s="230">
        <v>3</v>
      </c>
      <c r="I366" s="231">
        <v>2.2799999999999998</v>
      </c>
    </row>
    <row r="367" spans="1:9">
      <c r="A367" s="681" t="s">
        <v>66</v>
      </c>
      <c r="B367" s="681"/>
      <c r="C367" s="681"/>
      <c r="D367" s="681"/>
      <c r="E367" s="681"/>
      <c r="F367" s="681"/>
      <c r="G367" s="232"/>
      <c r="H367" s="233">
        <f>SUM(H361:H366)</f>
        <v>13</v>
      </c>
      <c r="I367" s="234">
        <f>SUM(I361:I366)</f>
        <v>12.667979999999998</v>
      </c>
    </row>
    <row r="369" spans="1:12">
      <c r="A369" s="174">
        <v>1</v>
      </c>
      <c r="B369" s="34" t="s">
        <v>523</v>
      </c>
      <c r="C369" s="1" t="s">
        <v>523</v>
      </c>
      <c r="D369" s="235" t="s">
        <v>524</v>
      </c>
      <c r="E369" s="235" t="s">
        <v>525</v>
      </c>
      <c r="F369" s="172">
        <v>62</v>
      </c>
      <c r="G369" s="172">
        <v>1956</v>
      </c>
      <c r="H369" s="172">
        <v>2</v>
      </c>
      <c r="I369" s="236">
        <v>1.79965</v>
      </c>
    </row>
    <row r="370" spans="1:12">
      <c r="A370" s="174">
        <v>2</v>
      </c>
      <c r="B370" s="34" t="s">
        <v>523</v>
      </c>
      <c r="C370" s="237" t="s">
        <v>526</v>
      </c>
      <c r="D370" s="235" t="s">
        <v>527</v>
      </c>
      <c r="E370" s="235" t="s">
        <v>528</v>
      </c>
      <c r="F370" s="172">
        <v>103</v>
      </c>
      <c r="G370" s="172">
        <v>1956</v>
      </c>
      <c r="H370" s="172">
        <v>3</v>
      </c>
      <c r="I370" s="236">
        <v>3.3753099999999998</v>
      </c>
    </row>
    <row r="371" spans="1:12">
      <c r="A371" s="174">
        <v>3</v>
      </c>
      <c r="B371" s="34" t="s">
        <v>523</v>
      </c>
      <c r="C371" s="237" t="s">
        <v>526</v>
      </c>
      <c r="D371" s="235" t="s">
        <v>529</v>
      </c>
      <c r="E371" s="235" t="s">
        <v>530</v>
      </c>
      <c r="F371" s="172">
        <v>76</v>
      </c>
      <c r="G371" s="172">
        <v>1985</v>
      </c>
      <c r="H371" s="172">
        <v>1</v>
      </c>
      <c r="I371" s="236">
        <v>1.0631600000000001</v>
      </c>
    </row>
    <row r="372" spans="1:12">
      <c r="A372" s="174">
        <v>4</v>
      </c>
      <c r="B372" s="34" t="s">
        <v>523</v>
      </c>
      <c r="C372" s="237" t="s">
        <v>531</v>
      </c>
      <c r="D372" s="235" t="s">
        <v>532</v>
      </c>
      <c r="E372" s="235" t="s">
        <v>533</v>
      </c>
      <c r="F372" s="172">
        <v>24</v>
      </c>
      <c r="G372" s="172">
        <v>1956</v>
      </c>
      <c r="H372" s="172">
        <v>1</v>
      </c>
      <c r="I372" s="236">
        <v>1.0457700000000001</v>
      </c>
    </row>
    <row r="373" spans="1:12">
      <c r="A373" s="174">
        <v>5</v>
      </c>
      <c r="B373" s="34" t="s">
        <v>523</v>
      </c>
      <c r="C373" s="237" t="s">
        <v>531</v>
      </c>
      <c r="D373" s="235" t="s">
        <v>534</v>
      </c>
      <c r="E373" s="235" t="s">
        <v>535</v>
      </c>
      <c r="F373" s="172">
        <v>37</v>
      </c>
      <c r="G373" s="172">
        <v>1997</v>
      </c>
      <c r="H373" s="172">
        <v>2</v>
      </c>
      <c r="I373" s="236">
        <v>1.8222499999999999</v>
      </c>
    </row>
    <row r="374" spans="1:12">
      <c r="A374" s="174">
        <v>6</v>
      </c>
      <c r="B374" s="34" t="s">
        <v>523</v>
      </c>
      <c r="C374" s="237" t="s">
        <v>531</v>
      </c>
      <c r="D374" s="235" t="s">
        <v>536</v>
      </c>
      <c r="E374" s="235" t="s">
        <v>537</v>
      </c>
      <c r="F374" s="172">
        <v>221</v>
      </c>
      <c r="G374" s="172">
        <v>1905</v>
      </c>
      <c r="H374" s="172">
        <v>2</v>
      </c>
      <c r="I374" s="236">
        <v>1.8318000000000001</v>
      </c>
    </row>
    <row r="375" spans="1:12">
      <c r="A375" s="174">
        <v>7</v>
      </c>
      <c r="B375" s="34" t="s">
        <v>523</v>
      </c>
      <c r="C375" s="237" t="s">
        <v>531</v>
      </c>
      <c r="D375" s="235" t="s">
        <v>538</v>
      </c>
      <c r="E375" s="235" t="s">
        <v>539</v>
      </c>
      <c r="F375" s="172">
        <v>30</v>
      </c>
      <c r="G375" s="172">
        <v>1960</v>
      </c>
      <c r="H375" s="172">
        <v>1</v>
      </c>
      <c r="I375" s="236">
        <v>0.74236000000000002</v>
      </c>
    </row>
    <row r="376" spans="1:12">
      <c r="A376" s="174">
        <v>8</v>
      </c>
      <c r="B376" s="34" t="s">
        <v>523</v>
      </c>
      <c r="C376" s="237" t="s">
        <v>540</v>
      </c>
      <c r="D376" s="235" t="s">
        <v>541</v>
      </c>
      <c r="E376" s="235" t="s">
        <v>542</v>
      </c>
      <c r="F376" s="172">
        <v>24</v>
      </c>
      <c r="G376" s="172">
        <v>1955</v>
      </c>
      <c r="H376" s="172">
        <v>1</v>
      </c>
      <c r="I376" s="236">
        <v>0.65493999999999997</v>
      </c>
    </row>
    <row r="377" spans="1:12">
      <c r="A377" s="174">
        <v>9</v>
      </c>
      <c r="B377" s="34" t="s">
        <v>523</v>
      </c>
      <c r="C377" s="237" t="s">
        <v>540</v>
      </c>
      <c r="D377" s="235" t="s">
        <v>543</v>
      </c>
      <c r="E377" s="235" t="s">
        <v>544</v>
      </c>
      <c r="F377" s="172">
        <v>28</v>
      </c>
      <c r="G377" s="172">
        <v>2001</v>
      </c>
      <c r="H377" s="172">
        <v>1</v>
      </c>
      <c r="I377" s="236">
        <v>0.48174</v>
      </c>
    </row>
    <row r="378" spans="1:12">
      <c r="A378" s="174">
        <v>10</v>
      </c>
      <c r="B378" s="34" t="s">
        <v>523</v>
      </c>
      <c r="C378" s="237" t="s">
        <v>545</v>
      </c>
      <c r="D378" s="235" t="s">
        <v>546</v>
      </c>
      <c r="E378" s="235">
        <v>27010604801</v>
      </c>
      <c r="F378" s="172">
        <v>82</v>
      </c>
      <c r="G378" s="172">
        <v>1977</v>
      </c>
      <c r="H378" s="172">
        <v>1</v>
      </c>
      <c r="I378" s="236">
        <v>0.69</v>
      </c>
    </row>
    <row r="379" spans="1:12">
      <c r="A379" s="174">
        <v>11</v>
      </c>
      <c r="B379" s="34" t="s">
        <v>523</v>
      </c>
      <c r="C379" s="237" t="s">
        <v>523</v>
      </c>
      <c r="D379" s="235" t="s">
        <v>547</v>
      </c>
      <c r="E379" s="235" t="s">
        <v>548</v>
      </c>
      <c r="F379" s="172">
        <v>83</v>
      </c>
      <c r="G379" s="172">
        <v>1924</v>
      </c>
      <c r="H379" s="172">
        <v>1</v>
      </c>
      <c r="I379" s="236">
        <v>0.8579</v>
      </c>
      <c r="L379" s="235" t="s">
        <v>549</v>
      </c>
    </row>
    <row r="380" spans="1:12">
      <c r="A380" s="174">
        <v>12</v>
      </c>
      <c r="B380" s="34" t="s">
        <v>523</v>
      </c>
      <c r="C380" s="237" t="s">
        <v>523</v>
      </c>
      <c r="D380" s="235" t="s">
        <v>550</v>
      </c>
      <c r="E380" s="235" t="s">
        <v>551</v>
      </c>
      <c r="F380" s="172">
        <v>71</v>
      </c>
      <c r="G380" s="172">
        <v>1956</v>
      </c>
      <c r="H380" s="172">
        <v>1</v>
      </c>
      <c r="I380" s="236">
        <v>0.47115000000000001</v>
      </c>
    </row>
    <row r="381" spans="1:12">
      <c r="A381" s="174">
        <v>13</v>
      </c>
      <c r="B381" s="34" t="s">
        <v>523</v>
      </c>
      <c r="C381" s="237" t="s">
        <v>523</v>
      </c>
      <c r="D381" s="235" t="s">
        <v>552</v>
      </c>
      <c r="E381" s="235" t="s">
        <v>553</v>
      </c>
      <c r="F381" s="172">
        <v>53</v>
      </c>
      <c r="G381" s="172">
        <v>1948</v>
      </c>
      <c r="H381" s="172">
        <v>1</v>
      </c>
      <c r="I381" s="236">
        <v>0.57925000000000004</v>
      </c>
    </row>
    <row r="382" spans="1:12">
      <c r="A382" s="174">
        <v>14</v>
      </c>
      <c r="B382" s="34" t="s">
        <v>523</v>
      </c>
      <c r="C382" s="237" t="s">
        <v>540</v>
      </c>
      <c r="D382" s="235" t="s">
        <v>554</v>
      </c>
      <c r="E382" s="235" t="s">
        <v>555</v>
      </c>
      <c r="F382" s="172">
        <v>40</v>
      </c>
      <c r="G382" s="172">
        <v>1992</v>
      </c>
      <c r="H382" s="172">
        <v>1</v>
      </c>
      <c r="I382" s="236">
        <v>0.85792000000000002</v>
      </c>
    </row>
    <row r="383" spans="1:12">
      <c r="A383" s="174">
        <v>15</v>
      </c>
      <c r="B383" s="34" t="s">
        <v>523</v>
      </c>
      <c r="C383" s="237" t="s">
        <v>540</v>
      </c>
      <c r="D383" s="235" t="s">
        <v>556</v>
      </c>
      <c r="E383" s="235" t="s">
        <v>557</v>
      </c>
      <c r="F383" s="172">
        <v>65</v>
      </c>
      <c r="G383" s="172">
        <v>1956</v>
      </c>
      <c r="H383" s="172">
        <v>1</v>
      </c>
      <c r="I383" s="236">
        <v>0.75595000000000001</v>
      </c>
    </row>
    <row r="384" spans="1:12">
      <c r="A384" s="174">
        <v>16</v>
      </c>
      <c r="B384" s="34" t="s">
        <v>523</v>
      </c>
      <c r="C384" s="237" t="s">
        <v>540</v>
      </c>
      <c r="D384" s="235" t="s">
        <v>558</v>
      </c>
      <c r="E384" s="235" t="s">
        <v>559</v>
      </c>
      <c r="F384" s="172">
        <v>33</v>
      </c>
      <c r="G384" s="172">
        <v>1985</v>
      </c>
      <c r="H384" s="172">
        <v>1</v>
      </c>
      <c r="I384" s="236">
        <v>0.52837000000000001</v>
      </c>
    </row>
    <row r="385" spans="1:9">
      <c r="A385" s="174">
        <v>17</v>
      </c>
      <c r="B385" s="34" t="s">
        <v>523</v>
      </c>
      <c r="C385" s="237" t="s">
        <v>545</v>
      </c>
      <c r="D385" s="235" t="s">
        <v>560</v>
      </c>
      <c r="E385" s="235" t="s">
        <v>561</v>
      </c>
      <c r="F385" s="172">
        <v>95</v>
      </c>
      <c r="G385" s="172">
        <v>1989</v>
      </c>
      <c r="H385" s="172">
        <v>2</v>
      </c>
      <c r="I385" s="236">
        <v>0.78435999999999995</v>
      </c>
    </row>
    <row r="386" spans="1:9">
      <c r="A386" s="174">
        <v>18</v>
      </c>
      <c r="B386" s="34" t="s">
        <v>523</v>
      </c>
      <c r="C386" s="237" t="s">
        <v>545</v>
      </c>
      <c r="D386" s="235" t="s">
        <v>562</v>
      </c>
      <c r="E386" s="235" t="s">
        <v>563</v>
      </c>
      <c r="F386" s="172">
        <v>84</v>
      </c>
      <c r="G386" s="172">
        <v>2006</v>
      </c>
      <c r="H386" s="172">
        <v>2</v>
      </c>
      <c r="I386" s="236">
        <v>0.78086999999999995</v>
      </c>
    </row>
    <row r="387" spans="1:9">
      <c r="A387" s="174">
        <v>19</v>
      </c>
      <c r="B387" s="34" t="s">
        <v>523</v>
      </c>
      <c r="C387" s="237" t="s">
        <v>545</v>
      </c>
      <c r="D387" s="235" t="s">
        <v>564</v>
      </c>
      <c r="E387" s="235">
        <v>27010617801</v>
      </c>
      <c r="F387" s="172">
        <v>63</v>
      </c>
      <c r="G387" s="172">
        <v>1997</v>
      </c>
      <c r="H387" s="172">
        <v>1</v>
      </c>
      <c r="I387" s="236">
        <v>0.99399999999999999</v>
      </c>
    </row>
    <row r="388" spans="1:9">
      <c r="A388" s="238"/>
      <c r="B388" s="239"/>
      <c r="C388" s="239" t="s">
        <v>66</v>
      </c>
      <c r="D388" s="239"/>
      <c r="E388" s="239"/>
      <c r="F388" s="205">
        <f>SUM(F369:F387)</f>
        <v>1274</v>
      </c>
      <c r="G388" s="205"/>
      <c r="H388" s="205">
        <f>SUM(H369:H387)</f>
        <v>26</v>
      </c>
      <c r="I388" s="206">
        <f>SUM(I369:I387)</f>
        <v>20.116749999999996</v>
      </c>
    </row>
    <row r="390" spans="1:9">
      <c r="A390" s="64">
        <v>1</v>
      </c>
      <c r="B390" s="34" t="s">
        <v>523</v>
      </c>
      <c r="C390" s="235" t="s">
        <v>540</v>
      </c>
      <c r="D390" s="166" t="s">
        <v>565</v>
      </c>
      <c r="E390" s="166" t="s">
        <v>566</v>
      </c>
      <c r="F390" s="67">
        <v>143</v>
      </c>
      <c r="G390" s="170">
        <v>1992</v>
      </c>
      <c r="H390" s="170">
        <v>1</v>
      </c>
      <c r="I390" s="85">
        <v>0.64886999999999995</v>
      </c>
    </row>
    <row r="391" spans="1:9">
      <c r="A391" s="64">
        <v>2</v>
      </c>
      <c r="B391" s="34" t="s">
        <v>523</v>
      </c>
      <c r="C391" s="235" t="s">
        <v>523</v>
      </c>
      <c r="D391" s="166" t="s">
        <v>567</v>
      </c>
      <c r="E391" s="166" t="s">
        <v>568</v>
      </c>
      <c r="F391" s="67">
        <v>294</v>
      </c>
      <c r="G391" s="170">
        <v>1954</v>
      </c>
      <c r="H391" s="170">
        <v>2</v>
      </c>
      <c r="I391" s="85">
        <v>1.3643700000000001</v>
      </c>
    </row>
    <row r="392" spans="1:9">
      <c r="A392" s="64">
        <v>3</v>
      </c>
      <c r="B392" s="34" t="s">
        <v>523</v>
      </c>
      <c r="C392" s="235" t="s">
        <v>526</v>
      </c>
      <c r="D392" s="166" t="s">
        <v>569</v>
      </c>
      <c r="E392" s="166" t="s">
        <v>570</v>
      </c>
      <c r="F392" s="170">
        <v>271</v>
      </c>
      <c r="G392" s="170">
        <v>1954</v>
      </c>
      <c r="H392" s="170">
        <v>1</v>
      </c>
      <c r="I392" s="171">
        <v>1.47523</v>
      </c>
    </row>
    <row r="393" spans="1:9">
      <c r="A393" s="64">
        <v>4</v>
      </c>
      <c r="B393" s="34" t="s">
        <v>523</v>
      </c>
      <c r="C393" s="235" t="s">
        <v>540</v>
      </c>
      <c r="D393" s="166" t="s">
        <v>571</v>
      </c>
      <c r="E393" s="166" t="s">
        <v>572</v>
      </c>
      <c r="F393" s="67">
        <v>180</v>
      </c>
      <c r="G393" s="170">
        <v>1955</v>
      </c>
      <c r="H393" s="170">
        <v>2</v>
      </c>
      <c r="I393" s="85">
        <v>1.37121</v>
      </c>
    </row>
    <row r="394" spans="1:9">
      <c r="A394" s="64">
        <v>5</v>
      </c>
      <c r="B394" s="34" t="s">
        <v>523</v>
      </c>
      <c r="C394" s="235" t="s">
        <v>540</v>
      </c>
      <c r="D394" s="166" t="s">
        <v>573</v>
      </c>
      <c r="E394" s="166" t="s">
        <v>574</v>
      </c>
      <c r="F394" s="67">
        <v>86</v>
      </c>
      <c r="G394" s="170">
        <v>1992</v>
      </c>
      <c r="H394" s="170">
        <v>2</v>
      </c>
      <c r="I394" s="85">
        <v>0.60397000000000001</v>
      </c>
    </row>
    <row r="395" spans="1:9">
      <c r="A395" s="240"/>
      <c r="B395" s="241"/>
      <c r="C395" s="241"/>
      <c r="D395" s="242" t="s">
        <v>66</v>
      </c>
      <c r="E395" s="56"/>
      <c r="F395" s="41"/>
      <c r="G395" s="41"/>
      <c r="H395" s="69">
        <f>SUM(H390:H394)</f>
        <v>8</v>
      </c>
      <c r="I395" s="87">
        <f>SUM(I390:I394)</f>
        <v>5.4636500000000012</v>
      </c>
    </row>
    <row r="397" spans="1:9">
      <c r="A397" s="3">
        <v>1</v>
      </c>
      <c r="B397" s="3" t="s">
        <v>575</v>
      </c>
      <c r="C397" s="243" t="s">
        <v>576</v>
      </c>
      <c r="D397" s="243" t="s">
        <v>577</v>
      </c>
      <c r="E397" s="3">
        <v>27200600201</v>
      </c>
      <c r="F397" s="7">
        <v>44</v>
      </c>
      <c r="G397" s="7">
        <v>1956</v>
      </c>
      <c r="H397" s="7">
        <v>2</v>
      </c>
      <c r="I397" s="45">
        <v>2.9550000000000001</v>
      </c>
    </row>
    <row r="398" spans="1:9">
      <c r="A398" s="3">
        <v>2</v>
      </c>
      <c r="B398" s="3" t="s">
        <v>575</v>
      </c>
      <c r="C398" s="243" t="s">
        <v>578</v>
      </c>
      <c r="D398" s="243" t="s">
        <v>579</v>
      </c>
      <c r="E398" s="3">
        <v>27201316402</v>
      </c>
      <c r="F398" s="7">
        <v>18</v>
      </c>
      <c r="G398" s="7">
        <v>1962</v>
      </c>
      <c r="H398" s="7">
        <v>1</v>
      </c>
      <c r="I398" s="7">
        <v>1.75</v>
      </c>
    </row>
    <row r="399" spans="1:9">
      <c r="A399" s="3">
        <v>3</v>
      </c>
      <c r="B399" s="3" t="s">
        <v>575</v>
      </c>
      <c r="C399" s="243" t="s">
        <v>580</v>
      </c>
      <c r="D399" s="243" t="s">
        <v>581</v>
      </c>
      <c r="E399" s="3">
        <v>27200208802</v>
      </c>
      <c r="F399" s="7">
        <v>39</v>
      </c>
      <c r="G399" s="7">
        <v>1985</v>
      </c>
      <c r="H399" s="7">
        <v>1</v>
      </c>
      <c r="I399" s="45">
        <v>1.583</v>
      </c>
    </row>
    <row r="400" spans="1:9">
      <c r="A400" s="3">
        <v>4</v>
      </c>
      <c r="B400" s="3" t="s">
        <v>575</v>
      </c>
      <c r="C400" s="243" t="s">
        <v>582</v>
      </c>
      <c r="D400" s="243" t="s">
        <v>583</v>
      </c>
      <c r="E400" s="3">
        <v>27201509102</v>
      </c>
      <c r="F400" s="7">
        <v>23</v>
      </c>
      <c r="G400" s="7">
        <v>1985</v>
      </c>
      <c r="H400" s="7">
        <v>1</v>
      </c>
      <c r="I400" s="45">
        <v>0.57891999999999999</v>
      </c>
    </row>
    <row r="401" spans="1:9">
      <c r="A401" s="3">
        <v>5</v>
      </c>
      <c r="B401" s="3" t="s">
        <v>575</v>
      </c>
      <c r="C401" s="243" t="s">
        <v>584</v>
      </c>
      <c r="D401" s="243" t="s">
        <v>585</v>
      </c>
      <c r="E401" s="3">
        <v>27200511520</v>
      </c>
      <c r="F401" s="7">
        <v>26</v>
      </c>
      <c r="G401" s="7">
        <v>1999</v>
      </c>
      <c r="H401" s="7">
        <v>2</v>
      </c>
      <c r="I401" s="45">
        <v>2.6669999999999998</v>
      </c>
    </row>
    <row r="402" spans="1:9">
      <c r="A402" s="3">
        <v>6</v>
      </c>
      <c r="B402" s="3" t="s">
        <v>575</v>
      </c>
      <c r="C402" s="243" t="s">
        <v>575</v>
      </c>
      <c r="D402" s="243" t="s">
        <v>586</v>
      </c>
      <c r="E402" s="3">
        <v>27200900301</v>
      </c>
      <c r="F402" s="7">
        <v>43</v>
      </c>
      <c r="G402" s="7">
        <v>1957</v>
      </c>
      <c r="H402" s="7">
        <v>1</v>
      </c>
      <c r="I402" s="45">
        <v>0.79400000000000004</v>
      </c>
    </row>
    <row r="403" spans="1:9">
      <c r="A403" s="3">
        <v>7</v>
      </c>
      <c r="B403" s="3" t="s">
        <v>575</v>
      </c>
      <c r="C403" s="243" t="s">
        <v>587</v>
      </c>
      <c r="D403" s="243" t="s">
        <v>588</v>
      </c>
      <c r="E403" s="3">
        <v>27201405701</v>
      </c>
      <c r="F403" s="7">
        <v>20</v>
      </c>
      <c r="G403" s="7">
        <v>2009</v>
      </c>
      <c r="H403" s="7">
        <v>2</v>
      </c>
      <c r="I403" s="7">
        <v>1.5</v>
      </c>
    </row>
    <row r="404" spans="1:9">
      <c r="A404" s="3">
        <v>8</v>
      </c>
      <c r="B404" s="3" t="s">
        <v>575</v>
      </c>
      <c r="C404" s="243" t="s">
        <v>589</v>
      </c>
      <c r="D404" s="243" t="s">
        <v>590</v>
      </c>
      <c r="E404" s="3">
        <v>27200106201</v>
      </c>
      <c r="F404" s="7">
        <v>67</v>
      </c>
      <c r="G404" s="7">
        <v>1955</v>
      </c>
      <c r="H404" s="7">
        <v>1</v>
      </c>
      <c r="I404" s="45">
        <v>0.73699999999999999</v>
      </c>
    </row>
    <row r="405" spans="1:9">
      <c r="A405" s="3">
        <v>9</v>
      </c>
      <c r="B405" s="3" t="s">
        <v>575</v>
      </c>
      <c r="C405" s="243" t="s">
        <v>589</v>
      </c>
      <c r="D405" s="243" t="s">
        <v>591</v>
      </c>
      <c r="E405" s="3">
        <v>27200116004</v>
      </c>
      <c r="F405" s="7">
        <v>35</v>
      </c>
      <c r="G405" s="7">
        <v>1985</v>
      </c>
      <c r="H405" s="7">
        <v>1</v>
      </c>
      <c r="I405" s="45">
        <v>0.73699999999999999</v>
      </c>
    </row>
    <row r="406" spans="1:9">
      <c r="A406" s="3">
        <v>10</v>
      </c>
      <c r="B406" s="3" t="s">
        <v>575</v>
      </c>
      <c r="C406" s="243" t="s">
        <v>580</v>
      </c>
      <c r="D406" s="243" t="s">
        <v>592</v>
      </c>
      <c r="E406" s="3">
        <v>27200209704</v>
      </c>
      <c r="F406" s="7">
        <v>28</v>
      </c>
      <c r="G406" s="7">
        <v>1955</v>
      </c>
      <c r="H406" s="7">
        <v>1</v>
      </c>
      <c r="I406" s="45">
        <v>0.41899999999999998</v>
      </c>
    </row>
    <row r="407" spans="1:9">
      <c r="A407" s="3">
        <v>11</v>
      </c>
      <c r="B407" s="3" t="s">
        <v>575</v>
      </c>
      <c r="C407" s="243" t="s">
        <v>593</v>
      </c>
      <c r="D407" s="243" t="s">
        <v>594</v>
      </c>
      <c r="E407" s="3">
        <v>27200702405</v>
      </c>
      <c r="F407" s="7">
        <v>59</v>
      </c>
      <c r="G407" s="7">
        <v>2009</v>
      </c>
      <c r="H407" s="7">
        <v>1</v>
      </c>
      <c r="I407" s="45">
        <v>1.575</v>
      </c>
    </row>
    <row r="408" spans="1:9">
      <c r="A408" s="39"/>
      <c r="B408" s="34"/>
      <c r="C408" s="34"/>
      <c r="D408" s="3"/>
      <c r="E408" s="34"/>
      <c r="F408" s="40"/>
      <c r="G408" s="40"/>
      <c r="H408" s="41">
        <f>SUM(H397:H407)</f>
        <v>14</v>
      </c>
      <c r="I408" s="57">
        <f>SUM(I397:I407)</f>
        <v>15.295920000000001</v>
      </c>
    </row>
    <row r="410" spans="1:9">
      <c r="A410" s="3">
        <v>1</v>
      </c>
      <c r="B410" s="3" t="s">
        <v>575</v>
      </c>
      <c r="C410" s="243" t="s">
        <v>595</v>
      </c>
      <c r="D410" s="243" t="s">
        <v>596</v>
      </c>
      <c r="E410" s="3">
        <v>27200304801</v>
      </c>
      <c r="F410" s="7">
        <v>171</v>
      </c>
      <c r="G410" s="7">
        <v>1961</v>
      </c>
      <c r="H410" s="7">
        <v>1</v>
      </c>
      <c r="I410" s="45">
        <v>1.6679999999999999</v>
      </c>
    </row>
    <row r="411" spans="1:9">
      <c r="A411" s="3">
        <v>2</v>
      </c>
      <c r="B411" s="3" t="s">
        <v>575</v>
      </c>
      <c r="C411" s="243" t="s">
        <v>578</v>
      </c>
      <c r="D411" s="243" t="s">
        <v>597</v>
      </c>
      <c r="E411" s="3">
        <v>27201301701</v>
      </c>
      <c r="F411" s="7">
        <v>82</v>
      </c>
      <c r="G411" s="7">
        <v>1954</v>
      </c>
      <c r="H411" s="7">
        <v>2</v>
      </c>
      <c r="I411" s="7">
        <v>2.82</v>
      </c>
    </row>
    <row r="412" spans="1:9">
      <c r="A412" s="3">
        <v>3</v>
      </c>
      <c r="B412" s="3" t="s">
        <v>575</v>
      </c>
      <c r="C412" s="244" t="s">
        <v>598</v>
      </c>
      <c r="D412" s="244" t="s">
        <v>599</v>
      </c>
      <c r="E412" s="245">
        <v>27200400601</v>
      </c>
      <c r="F412" s="246">
        <v>219</v>
      </c>
      <c r="G412" s="246">
        <v>2000</v>
      </c>
      <c r="H412" s="246">
        <v>2</v>
      </c>
      <c r="I412" s="7">
        <v>1.87</v>
      </c>
    </row>
    <row r="413" spans="1:9">
      <c r="A413" s="3">
        <v>4</v>
      </c>
      <c r="B413" s="3" t="s">
        <v>575</v>
      </c>
      <c r="C413" s="243" t="s">
        <v>587</v>
      </c>
      <c r="D413" s="243" t="s">
        <v>600</v>
      </c>
      <c r="E413" s="3">
        <v>27201403902</v>
      </c>
      <c r="F413" s="7">
        <v>96</v>
      </c>
      <c r="G413" s="7">
        <v>1964</v>
      </c>
      <c r="H413" s="7">
        <v>1</v>
      </c>
      <c r="I413" s="7">
        <v>1.67</v>
      </c>
    </row>
    <row r="414" spans="1:9">
      <c r="A414" s="3">
        <v>5</v>
      </c>
      <c r="B414" s="3" t="s">
        <v>575</v>
      </c>
      <c r="C414" s="243" t="s">
        <v>589</v>
      </c>
      <c r="D414" s="243" t="s">
        <v>601</v>
      </c>
      <c r="E414" s="3">
        <v>27200116701</v>
      </c>
      <c r="F414" s="7">
        <v>92</v>
      </c>
      <c r="G414" s="7">
        <v>2016</v>
      </c>
      <c r="H414" s="7">
        <v>1</v>
      </c>
      <c r="I414" s="45">
        <v>0.73699999999999999</v>
      </c>
    </row>
    <row r="415" spans="1:9">
      <c r="A415" s="3">
        <v>6</v>
      </c>
      <c r="B415" s="3" t="s">
        <v>575</v>
      </c>
      <c r="C415" s="243" t="s">
        <v>580</v>
      </c>
      <c r="D415" s="243" t="s">
        <v>602</v>
      </c>
      <c r="E415" s="3">
        <v>27200209801</v>
      </c>
      <c r="F415" s="7">
        <v>175</v>
      </c>
      <c r="G415" s="7">
        <v>1960</v>
      </c>
      <c r="H415" s="7">
        <v>1</v>
      </c>
      <c r="I415" s="45">
        <v>0.82299999999999995</v>
      </c>
    </row>
    <row r="416" spans="1:9">
      <c r="A416" s="3">
        <v>7</v>
      </c>
      <c r="B416" s="3" t="s">
        <v>575</v>
      </c>
      <c r="C416" s="243" t="s">
        <v>593</v>
      </c>
      <c r="D416" s="243" t="s">
        <v>603</v>
      </c>
      <c r="E416" s="3">
        <v>27200709701</v>
      </c>
      <c r="F416" s="7">
        <v>268</v>
      </c>
      <c r="G416" s="7">
        <v>1997</v>
      </c>
      <c r="H416" s="7">
        <v>2</v>
      </c>
      <c r="I416" s="45">
        <v>1.6659999999999999</v>
      </c>
    </row>
    <row r="417" spans="1:9">
      <c r="A417" s="3">
        <v>8</v>
      </c>
      <c r="B417" s="3" t="s">
        <v>575</v>
      </c>
      <c r="C417" s="243" t="s">
        <v>593</v>
      </c>
      <c r="D417" s="243" t="s">
        <v>604</v>
      </c>
      <c r="E417" s="3">
        <v>27200707902</v>
      </c>
      <c r="F417" s="7">
        <v>206</v>
      </c>
      <c r="G417" s="7">
        <v>1967</v>
      </c>
      <c r="H417" s="7">
        <v>1</v>
      </c>
      <c r="I417" s="45">
        <v>1.419</v>
      </c>
    </row>
    <row r="418" spans="1:9">
      <c r="A418" s="3">
        <v>9</v>
      </c>
      <c r="B418" s="3" t="s">
        <v>575</v>
      </c>
      <c r="C418" s="243" t="s">
        <v>582</v>
      </c>
      <c r="D418" s="243" t="s">
        <v>605</v>
      </c>
      <c r="E418" s="3">
        <v>27201503901</v>
      </c>
      <c r="F418" s="7">
        <v>173</v>
      </c>
      <c r="G418" s="7">
        <v>1962</v>
      </c>
      <c r="H418" s="7">
        <v>2</v>
      </c>
      <c r="I418" s="45">
        <v>0.72662000000000004</v>
      </c>
    </row>
    <row r="419" spans="1:9">
      <c r="A419" s="3">
        <v>10</v>
      </c>
      <c r="B419" s="3" t="s">
        <v>575</v>
      </c>
      <c r="C419" s="243" t="s">
        <v>606</v>
      </c>
      <c r="D419" s="243" t="s">
        <v>607</v>
      </c>
      <c r="E419" s="3">
        <v>27201006901</v>
      </c>
      <c r="F419" s="7">
        <v>181</v>
      </c>
      <c r="G419" s="7">
        <v>1907</v>
      </c>
      <c r="H419" s="7">
        <v>1</v>
      </c>
      <c r="I419" s="45">
        <v>0.70708000000000004</v>
      </c>
    </row>
    <row r="420" spans="1:9">
      <c r="A420" s="3">
        <v>11</v>
      </c>
      <c r="B420" s="3" t="s">
        <v>575</v>
      </c>
      <c r="C420" s="243" t="s">
        <v>608</v>
      </c>
      <c r="D420" s="243" t="s">
        <v>609</v>
      </c>
      <c r="E420" s="3">
        <v>27200805701</v>
      </c>
      <c r="F420" s="7">
        <v>218</v>
      </c>
      <c r="G420" s="7">
        <v>2000</v>
      </c>
      <c r="H420" s="7">
        <v>3</v>
      </c>
      <c r="I420" s="45">
        <v>2.1740200000000001</v>
      </c>
    </row>
    <row r="421" spans="1:9">
      <c r="A421" s="49"/>
      <c r="B421" s="49"/>
      <c r="C421" s="49"/>
      <c r="D421" s="49" t="s">
        <v>20</v>
      </c>
      <c r="E421" s="49"/>
      <c r="F421" s="13"/>
      <c r="G421" s="13"/>
      <c r="H421" s="13">
        <f>SUM(H410:H417)</f>
        <v>11</v>
      </c>
      <c r="I421" s="14">
        <f>SUM(I410:I420)</f>
        <v>16.280719999999999</v>
      </c>
    </row>
    <row r="423" spans="1:9">
      <c r="A423" s="247">
        <v>1</v>
      </c>
      <c r="B423" s="248" t="s">
        <v>610</v>
      </c>
      <c r="C423" s="249" t="s">
        <v>611</v>
      </c>
      <c r="D423" s="250" t="s">
        <v>612</v>
      </c>
      <c r="E423" s="249">
        <v>27360311303</v>
      </c>
      <c r="F423" s="251">
        <v>47</v>
      </c>
      <c r="G423" s="251" t="s">
        <v>613</v>
      </c>
      <c r="H423" s="251">
        <v>2</v>
      </c>
      <c r="I423" s="252">
        <v>2.0099999999999998</v>
      </c>
    </row>
    <row r="424" spans="1:9">
      <c r="A424" s="247">
        <v>2</v>
      </c>
      <c r="B424" s="248" t="s">
        <v>610</v>
      </c>
      <c r="C424" s="6" t="s">
        <v>614</v>
      </c>
      <c r="D424" s="253" t="s">
        <v>615</v>
      </c>
      <c r="E424" s="254">
        <v>27361303801</v>
      </c>
      <c r="F424" s="255">
        <v>61</v>
      </c>
      <c r="G424" s="256" t="s">
        <v>616</v>
      </c>
      <c r="H424" s="257">
        <v>1</v>
      </c>
      <c r="I424" s="258">
        <v>1.9</v>
      </c>
    </row>
    <row r="425" spans="1:9">
      <c r="A425" s="247">
        <v>3</v>
      </c>
      <c r="B425" s="248" t="s">
        <v>610</v>
      </c>
      <c r="C425" s="259" t="s">
        <v>617</v>
      </c>
      <c r="D425" s="260" t="s">
        <v>618</v>
      </c>
      <c r="E425" s="259">
        <v>27361703002</v>
      </c>
      <c r="F425" s="261">
        <v>22</v>
      </c>
      <c r="G425" s="261" t="s">
        <v>613</v>
      </c>
      <c r="H425" s="261">
        <v>2</v>
      </c>
      <c r="I425" s="262">
        <v>1.07</v>
      </c>
    </row>
    <row r="426" spans="1:9">
      <c r="A426" s="247">
        <v>4</v>
      </c>
      <c r="B426" s="248" t="s">
        <v>610</v>
      </c>
      <c r="C426" s="263" t="s">
        <v>619</v>
      </c>
      <c r="D426" s="188" t="s">
        <v>620</v>
      </c>
      <c r="E426" s="263">
        <v>27361904501</v>
      </c>
      <c r="F426" s="255">
        <v>23</v>
      </c>
      <c r="G426" s="255" t="s">
        <v>621</v>
      </c>
      <c r="H426" s="255">
        <v>1</v>
      </c>
      <c r="I426" s="258">
        <v>1.36</v>
      </c>
    </row>
    <row r="427" spans="1:9">
      <c r="A427" s="247">
        <v>5</v>
      </c>
      <c r="B427" s="248" t="s">
        <v>610</v>
      </c>
      <c r="C427" s="6" t="s">
        <v>622</v>
      </c>
      <c r="D427" s="5" t="s">
        <v>623</v>
      </c>
      <c r="E427" s="6">
        <v>27361111101</v>
      </c>
      <c r="F427" s="264">
        <v>210</v>
      </c>
      <c r="G427" s="264">
        <v>1954</v>
      </c>
      <c r="H427" s="264">
        <v>1</v>
      </c>
      <c r="I427" s="265">
        <v>1.68</v>
      </c>
    </row>
    <row r="428" spans="1:9">
      <c r="A428" s="247">
        <v>6</v>
      </c>
      <c r="B428" s="248" t="s">
        <v>610</v>
      </c>
      <c r="C428" s="6" t="s">
        <v>622</v>
      </c>
      <c r="D428" s="5" t="s">
        <v>624</v>
      </c>
      <c r="E428" s="6">
        <v>27361106514</v>
      </c>
      <c r="F428" s="264">
        <v>31</v>
      </c>
      <c r="G428" s="264">
        <v>2007</v>
      </c>
      <c r="H428" s="264">
        <v>2</v>
      </c>
      <c r="I428" s="265">
        <v>2.75</v>
      </c>
    </row>
    <row r="429" spans="1:9">
      <c r="A429" s="247">
        <v>7</v>
      </c>
      <c r="B429" s="248" t="s">
        <v>610</v>
      </c>
      <c r="C429" s="6" t="s">
        <v>625</v>
      </c>
      <c r="D429" s="5" t="s">
        <v>626</v>
      </c>
      <c r="E429" s="6">
        <v>27360403701</v>
      </c>
      <c r="F429" s="264">
        <v>41</v>
      </c>
      <c r="G429" s="264" t="s">
        <v>621</v>
      </c>
      <c r="H429" s="264">
        <v>1</v>
      </c>
      <c r="I429" s="265">
        <v>1.9</v>
      </c>
    </row>
    <row r="430" spans="1:9">
      <c r="A430" s="247">
        <v>8</v>
      </c>
      <c r="B430" s="248" t="s">
        <v>610</v>
      </c>
      <c r="C430" s="6" t="s">
        <v>625</v>
      </c>
      <c r="D430" s="5" t="s">
        <v>627</v>
      </c>
      <c r="E430" s="6">
        <v>27360408201</v>
      </c>
      <c r="F430" s="264">
        <v>57</v>
      </c>
      <c r="G430" s="264" t="s">
        <v>621</v>
      </c>
      <c r="H430" s="264">
        <v>1</v>
      </c>
      <c r="I430" s="265">
        <v>1.68</v>
      </c>
    </row>
    <row r="431" spans="1:9">
      <c r="A431" s="247">
        <v>9</v>
      </c>
      <c r="B431" s="248" t="s">
        <v>610</v>
      </c>
      <c r="C431" s="6" t="s">
        <v>628</v>
      </c>
      <c r="D431" s="5" t="s">
        <v>629</v>
      </c>
      <c r="E431" s="6">
        <v>27361801701</v>
      </c>
      <c r="F431" s="264">
        <v>62</v>
      </c>
      <c r="G431" s="264" t="s">
        <v>621</v>
      </c>
      <c r="H431" s="264">
        <v>1</v>
      </c>
      <c r="I431" s="265">
        <v>1.68</v>
      </c>
    </row>
    <row r="432" spans="1:9" ht="15.75" thickBot="1">
      <c r="A432" s="247">
        <v>10</v>
      </c>
      <c r="B432" s="248" t="s">
        <v>610</v>
      </c>
      <c r="C432" s="266" t="s">
        <v>628</v>
      </c>
      <c r="D432" s="267" t="s">
        <v>630</v>
      </c>
      <c r="E432" s="266">
        <v>27361806904</v>
      </c>
      <c r="F432" s="268">
        <v>28</v>
      </c>
      <c r="G432" s="268" t="s">
        <v>45</v>
      </c>
      <c r="H432" s="268">
        <v>1</v>
      </c>
      <c r="I432" s="269">
        <v>1.9</v>
      </c>
    </row>
    <row r="433" spans="1:9" ht="15.75" thickBot="1">
      <c r="A433" s="270"/>
      <c r="B433" s="271"/>
      <c r="C433" s="671" t="s">
        <v>66</v>
      </c>
      <c r="D433" s="671"/>
      <c r="E433" s="272"/>
      <c r="F433" s="273">
        <f>SUM(F423:F432)</f>
        <v>582</v>
      </c>
      <c r="G433" s="273">
        <f>SUM(G423:G432)</f>
        <v>3961</v>
      </c>
      <c r="H433" s="273">
        <f>SUM(H423:H432)</f>
        <v>13</v>
      </c>
      <c r="I433" s="274">
        <f>SUM(I423:I432)</f>
        <v>17.93</v>
      </c>
    </row>
    <row r="435" spans="1:9">
      <c r="A435" s="275">
        <v>1</v>
      </c>
      <c r="B435" s="248" t="s">
        <v>610</v>
      </c>
      <c r="C435" s="263" t="s">
        <v>611</v>
      </c>
      <c r="D435" s="5" t="s">
        <v>631</v>
      </c>
      <c r="E435" s="6">
        <v>27360304401</v>
      </c>
      <c r="F435" s="255">
        <v>213</v>
      </c>
      <c r="G435" s="255" t="s">
        <v>55</v>
      </c>
      <c r="H435" s="255">
        <v>1</v>
      </c>
      <c r="I435" s="258">
        <v>1.68</v>
      </c>
    </row>
    <row r="436" spans="1:9">
      <c r="A436" s="275">
        <v>2</v>
      </c>
      <c r="B436" s="248" t="s">
        <v>610</v>
      </c>
      <c r="C436" s="6" t="s">
        <v>614</v>
      </c>
      <c r="D436" s="253" t="s">
        <v>632</v>
      </c>
      <c r="E436" s="254">
        <v>27361302303</v>
      </c>
      <c r="F436" s="255">
        <v>159</v>
      </c>
      <c r="G436" s="256" t="s">
        <v>621</v>
      </c>
      <c r="H436" s="257">
        <v>1</v>
      </c>
      <c r="I436" s="258">
        <v>2.16</v>
      </c>
    </row>
    <row r="437" spans="1:9">
      <c r="A437" s="275">
        <v>3</v>
      </c>
      <c r="B437" s="248" t="s">
        <v>610</v>
      </c>
      <c r="C437" s="259" t="s">
        <v>617</v>
      </c>
      <c r="D437" s="260" t="s">
        <v>633</v>
      </c>
      <c r="E437" s="259">
        <v>27361701404</v>
      </c>
      <c r="F437" s="261">
        <v>142</v>
      </c>
      <c r="G437" s="261" t="s">
        <v>621</v>
      </c>
      <c r="H437" s="261">
        <v>1</v>
      </c>
      <c r="I437" s="262">
        <v>1.6848000000000001</v>
      </c>
    </row>
    <row r="438" spans="1:9">
      <c r="A438" s="275">
        <v>4</v>
      </c>
      <c r="B438" s="248" t="s">
        <v>610</v>
      </c>
      <c r="C438" s="263" t="s">
        <v>619</v>
      </c>
      <c r="D438" s="188" t="s">
        <v>634</v>
      </c>
      <c r="E438" s="263">
        <v>27361904001</v>
      </c>
      <c r="F438" s="255">
        <v>151</v>
      </c>
      <c r="G438" s="255">
        <v>1984</v>
      </c>
      <c r="H438" s="255">
        <v>2</v>
      </c>
      <c r="I438" s="258">
        <v>2.2400000000000002</v>
      </c>
    </row>
    <row r="439" spans="1:9">
      <c r="A439" s="275">
        <v>5</v>
      </c>
      <c r="B439" s="248" t="s">
        <v>610</v>
      </c>
      <c r="C439" s="6" t="s">
        <v>622</v>
      </c>
      <c r="D439" s="276" t="s">
        <v>635</v>
      </c>
      <c r="E439" s="6">
        <v>27361113401</v>
      </c>
      <c r="F439" s="264">
        <v>482</v>
      </c>
      <c r="G439" s="264">
        <v>1911</v>
      </c>
      <c r="H439" s="264">
        <v>1</v>
      </c>
      <c r="I439" s="265">
        <v>1.68</v>
      </c>
    </row>
    <row r="440" spans="1:9" ht="15.75" thickBot="1">
      <c r="A440" s="275">
        <v>6</v>
      </c>
      <c r="B440" s="248" t="s">
        <v>610</v>
      </c>
      <c r="C440" s="6" t="s">
        <v>636</v>
      </c>
      <c r="D440" s="260" t="s">
        <v>637</v>
      </c>
      <c r="E440" s="259">
        <v>27360803506</v>
      </c>
      <c r="F440" s="261">
        <f>VLOOKUP(E440,'[3]CIVIL ZP'!$D$2:$AG$160,30,0)</f>
        <v>166</v>
      </c>
      <c r="G440" s="261">
        <v>1984</v>
      </c>
      <c r="H440" s="261">
        <v>1</v>
      </c>
      <c r="I440" s="262">
        <v>1.89</v>
      </c>
    </row>
    <row r="441" spans="1:9" ht="15.75" thickBot="1">
      <c r="A441" s="270"/>
      <c r="B441" s="277"/>
      <c r="C441" s="651" t="s">
        <v>66</v>
      </c>
      <c r="D441" s="652"/>
      <c r="E441" s="271"/>
      <c r="F441" s="273">
        <f>SUM(F435:F440)</f>
        <v>1313</v>
      </c>
      <c r="G441" s="273">
        <f>SUM(G435:G440)</f>
        <v>5879</v>
      </c>
      <c r="H441" s="273">
        <f>SUM(H435:H440)</f>
        <v>7</v>
      </c>
      <c r="I441" s="274">
        <f>SUM(I435:I440)</f>
        <v>11.334800000000001</v>
      </c>
    </row>
    <row r="443" spans="1:9">
      <c r="A443" s="39">
        <v>1</v>
      </c>
      <c r="B443" s="34" t="s">
        <v>638</v>
      </c>
      <c r="C443" s="34" t="s">
        <v>639</v>
      </c>
      <c r="D443" s="34" t="s">
        <v>640</v>
      </c>
      <c r="E443" s="34">
        <v>27170300201</v>
      </c>
      <c r="F443" s="40">
        <v>37</v>
      </c>
      <c r="G443" s="40">
        <v>1985</v>
      </c>
      <c r="H443" s="150">
        <v>1</v>
      </c>
      <c r="I443" s="55">
        <v>2.09</v>
      </c>
    </row>
    <row r="444" spans="1:9">
      <c r="A444" s="39">
        <v>2</v>
      </c>
      <c r="B444" s="34" t="s">
        <v>638</v>
      </c>
      <c r="C444" s="34" t="s">
        <v>641</v>
      </c>
      <c r="D444" s="34" t="s">
        <v>642</v>
      </c>
      <c r="E444" s="1">
        <v>27170709301</v>
      </c>
      <c r="F444" s="40">
        <v>94</v>
      </c>
      <c r="G444" s="40">
        <v>1978</v>
      </c>
      <c r="H444" s="150">
        <v>1</v>
      </c>
      <c r="I444" s="55">
        <v>2.0299999999999998</v>
      </c>
    </row>
    <row r="445" spans="1:9">
      <c r="A445" s="39">
        <v>3</v>
      </c>
      <c r="B445" s="34" t="s">
        <v>638</v>
      </c>
      <c r="C445" s="34" t="s">
        <v>643</v>
      </c>
      <c r="D445" s="34" t="s">
        <v>644</v>
      </c>
      <c r="E445" s="34">
        <v>27170807501</v>
      </c>
      <c r="F445" s="40">
        <v>39</v>
      </c>
      <c r="G445" s="40">
        <v>1972</v>
      </c>
      <c r="H445" s="150">
        <v>2</v>
      </c>
      <c r="I445" s="55">
        <v>3.5</v>
      </c>
    </row>
    <row r="446" spans="1:9">
      <c r="A446" s="39">
        <v>4</v>
      </c>
      <c r="B446" s="34" t="s">
        <v>638</v>
      </c>
      <c r="C446" s="34" t="s">
        <v>645</v>
      </c>
      <c r="D446" s="34" t="s">
        <v>646</v>
      </c>
      <c r="E446" s="34">
        <v>27170202801</v>
      </c>
      <c r="F446" s="40">
        <v>30</v>
      </c>
      <c r="G446" s="40">
        <v>1969</v>
      </c>
      <c r="H446" s="150">
        <v>1</v>
      </c>
      <c r="I446" s="55">
        <v>2.0299999999999998</v>
      </c>
    </row>
    <row r="447" spans="1:9">
      <c r="A447" s="39"/>
      <c r="B447" s="34"/>
      <c r="C447" s="34"/>
      <c r="D447" s="34"/>
      <c r="E447" s="34"/>
      <c r="F447" s="40"/>
      <c r="G447" s="40"/>
      <c r="H447" s="41" t="s">
        <v>20</v>
      </c>
      <c r="I447" s="57">
        <f>SUM(I443:I446)</f>
        <v>9.6499999999999986</v>
      </c>
    </row>
    <row r="449" spans="1:9">
      <c r="A449" s="39">
        <v>1</v>
      </c>
      <c r="B449" s="34" t="s">
        <v>638</v>
      </c>
      <c r="C449" s="34" t="s">
        <v>647</v>
      </c>
      <c r="D449" s="34" t="s">
        <v>648</v>
      </c>
      <c r="E449" s="34">
        <v>27170603901</v>
      </c>
      <c r="F449" s="40">
        <v>251</v>
      </c>
      <c r="G449" s="40">
        <v>1980</v>
      </c>
      <c r="H449" s="40">
        <v>1</v>
      </c>
      <c r="I449" s="55">
        <v>2.31</v>
      </c>
    </row>
    <row r="450" spans="1:9">
      <c r="A450" s="39">
        <v>2</v>
      </c>
      <c r="B450" s="34" t="s">
        <v>638</v>
      </c>
      <c r="C450" s="34" t="s">
        <v>641</v>
      </c>
      <c r="D450" s="34" t="s">
        <v>649</v>
      </c>
      <c r="E450" s="34">
        <v>27170706901</v>
      </c>
      <c r="F450" s="40">
        <v>233</v>
      </c>
      <c r="G450" s="40">
        <v>1982</v>
      </c>
      <c r="H450" s="40">
        <v>2</v>
      </c>
      <c r="I450" s="55">
        <v>3.63</v>
      </c>
    </row>
    <row r="451" spans="1:9">
      <c r="A451" s="39">
        <v>3</v>
      </c>
      <c r="B451" s="34" t="s">
        <v>638</v>
      </c>
      <c r="C451" s="34" t="s">
        <v>639</v>
      </c>
      <c r="D451" s="34" t="s">
        <v>650</v>
      </c>
      <c r="E451" s="34">
        <v>27170304401</v>
      </c>
      <c r="F451" s="40">
        <v>52</v>
      </c>
      <c r="G451" s="40">
        <v>1972</v>
      </c>
      <c r="H451" s="40">
        <v>4</v>
      </c>
      <c r="I451" s="151">
        <v>5.13</v>
      </c>
    </row>
    <row r="452" spans="1:9">
      <c r="A452" s="39">
        <v>4</v>
      </c>
      <c r="B452" s="34" t="s">
        <v>638</v>
      </c>
      <c r="C452" s="34" t="s">
        <v>645</v>
      </c>
      <c r="D452" s="34" t="s">
        <v>651</v>
      </c>
      <c r="E452" s="34">
        <v>27170211901</v>
      </c>
      <c r="F452" s="40">
        <v>152</v>
      </c>
      <c r="G452" s="40">
        <v>1978</v>
      </c>
      <c r="H452" s="40">
        <v>2</v>
      </c>
      <c r="I452" s="151">
        <v>3.5</v>
      </c>
    </row>
    <row r="453" spans="1:9">
      <c r="A453" s="39">
        <v>5</v>
      </c>
      <c r="B453" s="34" t="s">
        <v>638</v>
      </c>
      <c r="C453" s="34" t="s">
        <v>643</v>
      </c>
      <c r="D453" s="34" t="s">
        <v>652</v>
      </c>
      <c r="E453" s="34">
        <v>27170809001</v>
      </c>
      <c r="F453" s="40">
        <v>358</v>
      </c>
      <c r="G453" s="40">
        <v>1968</v>
      </c>
      <c r="H453" s="40">
        <v>1</v>
      </c>
      <c r="I453" s="151">
        <v>2.31</v>
      </c>
    </row>
    <row r="454" spans="1:9">
      <c r="A454" s="39">
        <v>6</v>
      </c>
      <c r="B454" s="34" t="s">
        <v>638</v>
      </c>
      <c r="C454" s="34" t="s">
        <v>653</v>
      </c>
      <c r="D454" s="34" t="s">
        <v>654</v>
      </c>
      <c r="E454" s="34">
        <v>27170109801</v>
      </c>
      <c r="F454" s="40">
        <v>206</v>
      </c>
      <c r="G454" s="40">
        <v>1985</v>
      </c>
      <c r="H454" s="40">
        <v>2</v>
      </c>
      <c r="I454" s="151">
        <v>3.63</v>
      </c>
    </row>
    <row r="455" spans="1:9">
      <c r="A455" s="88"/>
      <c r="B455" s="56"/>
      <c r="C455" s="56"/>
      <c r="D455" s="56"/>
      <c r="E455" s="56" t="s">
        <v>20</v>
      </c>
      <c r="F455" s="41"/>
      <c r="G455" s="41"/>
      <c r="H455" s="41"/>
      <c r="I455" s="57">
        <f>SUM(I449:I454)</f>
        <v>20.509999999999998</v>
      </c>
    </row>
    <row r="457" spans="1:9">
      <c r="A457" s="39">
        <v>1</v>
      </c>
      <c r="B457" s="34" t="s">
        <v>655</v>
      </c>
      <c r="C457" s="34" t="s">
        <v>656</v>
      </c>
      <c r="D457" s="5" t="s">
        <v>657</v>
      </c>
      <c r="E457" s="6">
        <v>27250110202</v>
      </c>
      <c r="F457" s="264">
        <v>24</v>
      </c>
      <c r="G457" s="264">
        <v>1960</v>
      </c>
      <c r="H457" s="264">
        <v>2</v>
      </c>
      <c r="I457" s="278">
        <v>3.8953899999999999</v>
      </c>
    </row>
    <row r="458" spans="1:9">
      <c r="A458" s="39">
        <v>2</v>
      </c>
      <c r="B458" s="34" t="s">
        <v>655</v>
      </c>
      <c r="C458" s="34" t="s">
        <v>658</v>
      </c>
      <c r="D458" s="166" t="s">
        <v>659</v>
      </c>
      <c r="E458" s="169" t="s">
        <v>660</v>
      </c>
      <c r="F458" s="67">
        <v>23</v>
      </c>
      <c r="G458" s="170">
        <v>1966</v>
      </c>
      <c r="H458" s="135">
        <v>2</v>
      </c>
      <c r="I458" s="85">
        <v>5.1253900000000003</v>
      </c>
    </row>
    <row r="459" spans="1:9">
      <c r="A459" s="39">
        <v>3</v>
      </c>
      <c r="B459" s="34" t="s">
        <v>655</v>
      </c>
      <c r="C459" s="34" t="s">
        <v>122</v>
      </c>
      <c r="D459" s="168" t="s">
        <v>661</v>
      </c>
      <c r="E459" s="169" t="s">
        <v>662</v>
      </c>
      <c r="F459" s="67">
        <v>44</v>
      </c>
      <c r="G459" s="67">
        <v>1996</v>
      </c>
      <c r="H459" s="67">
        <v>3</v>
      </c>
      <c r="I459" s="85">
        <v>5.2112999999999996</v>
      </c>
    </row>
    <row r="460" spans="1:9">
      <c r="A460" s="39">
        <v>4</v>
      </c>
      <c r="B460" s="34" t="s">
        <v>655</v>
      </c>
      <c r="C460" s="34" t="s">
        <v>663</v>
      </c>
      <c r="D460" s="168" t="s">
        <v>664</v>
      </c>
      <c r="E460" s="98">
        <v>27250916302</v>
      </c>
      <c r="F460" s="67">
        <v>29</v>
      </c>
      <c r="G460" s="67">
        <v>1975</v>
      </c>
      <c r="H460" s="67">
        <v>2</v>
      </c>
      <c r="I460" s="85">
        <v>1.97</v>
      </c>
    </row>
    <row r="461" spans="1:9">
      <c r="A461" s="39">
        <v>5</v>
      </c>
      <c r="B461" s="34" t="s">
        <v>655</v>
      </c>
      <c r="C461" s="34" t="s">
        <v>663</v>
      </c>
      <c r="D461" s="168" t="s">
        <v>665</v>
      </c>
      <c r="E461" s="98">
        <v>27250913301</v>
      </c>
      <c r="F461" s="67">
        <v>24</v>
      </c>
      <c r="G461" s="67">
        <v>1990</v>
      </c>
      <c r="H461" s="67">
        <v>1</v>
      </c>
      <c r="I461" s="85">
        <v>3.01</v>
      </c>
    </row>
    <row r="462" spans="1:9">
      <c r="A462" s="39">
        <v>6</v>
      </c>
      <c r="B462" s="34" t="s">
        <v>655</v>
      </c>
      <c r="C462" s="34" t="s">
        <v>666</v>
      </c>
      <c r="D462" s="279" t="s">
        <v>667</v>
      </c>
      <c r="E462" s="280">
        <v>27251008002</v>
      </c>
      <c r="F462" s="281">
        <v>17</v>
      </c>
      <c r="G462" s="281" t="s">
        <v>668</v>
      </c>
      <c r="H462" s="281">
        <v>2</v>
      </c>
      <c r="I462" s="282">
        <v>2.99</v>
      </c>
    </row>
    <row r="463" spans="1:9">
      <c r="A463" s="39">
        <v>7</v>
      </c>
      <c r="B463" s="34" t="s">
        <v>655</v>
      </c>
      <c r="C463" s="34" t="s">
        <v>669</v>
      </c>
      <c r="D463" s="168" t="s">
        <v>670</v>
      </c>
      <c r="E463" s="64">
        <v>27250200601</v>
      </c>
      <c r="F463" s="67">
        <v>249</v>
      </c>
      <c r="G463" s="67">
        <v>1930</v>
      </c>
      <c r="H463" s="67">
        <v>2</v>
      </c>
      <c r="I463" s="85">
        <v>1.36574</v>
      </c>
    </row>
    <row r="464" spans="1:9">
      <c r="A464" s="39">
        <v>8</v>
      </c>
      <c r="B464" s="34" t="s">
        <v>655</v>
      </c>
      <c r="C464" s="34" t="s">
        <v>671</v>
      </c>
      <c r="D464" s="168" t="s">
        <v>672</v>
      </c>
      <c r="E464" s="64">
        <v>27250501801</v>
      </c>
      <c r="F464" s="67">
        <v>20</v>
      </c>
      <c r="G464" s="67">
        <v>1985</v>
      </c>
      <c r="H464" s="67">
        <v>2</v>
      </c>
      <c r="I464" s="85">
        <v>1.6</v>
      </c>
    </row>
    <row r="465" spans="1:9">
      <c r="A465" s="39"/>
      <c r="B465" s="34"/>
      <c r="C465" s="34"/>
      <c r="D465" s="34"/>
      <c r="E465" s="34"/>
      <c r="F465" s="40"/>
      <c r="G465" s="69" t="s">
        <v>66</v>
      </c>
      <c r="H465" s="69"/>
      <c r="I465" s="87">
        <f>SUM(I457:I464)</f>
        <v>25.167820000000003</v>
      </c>
    </row>
    <row r="467" spans="1:9">
      <c r="A467" s="39">
        <v>1</v>
      </c>
      <c r="B467" s="34" t="s">
        <v>655</v>
      </c>
      <c r="C467" s="34" t="s">
        <v>656</v>
      </c>
      <c r="D467" s="5" t="s">
        <v>673</v>
      </c>
      <c r="E467" s="6">
        <v>27250110201</v>
      </c>
      <c r="F467" s="264">
        <v>35</v>
      </c>
      <c r="G467" s="264">
        <v>1960</v>
      </c>
      <c r="H467" s="264">
        <v>8</v>
      </c>
      <c r="I467" s="278">
        <v>3.0260600000000002</v>
      </c>
    </row>
    <row r="468" spans="1:9">
      <c r="A468" s="39">
        <v>2</v>
      </c>
      <c r="B468" s="34" t="s">
        <v>655</v>
      </c>
      <c r="C468" s="34" t="s">
        <v>656</v>
      </c>
      <c r="D468" s="5" t="s">
        <v>674</v>
      </c>
      <c r="E468" s="6">
        <v>27250103801</v>
      </c>
      <c r="F468" s="264">
        <v>53</v>
      </c>
      <c r="G468" s="264">
        <v>1990</v>
      </c>
      <c r="H468" s="264">
        <v>2</v>
      </c>
      <c r="I468" s="278">
        <v>3.8911199999999999</v>
      </c>
    </row>
    <row r="469" spans="1:9">
      <c r="A469" s="39">
        <v>3</v>
      </c>
      <c r="B469" s="34" t="s">
        <v>655</v>
      </c>
      <c r="C469" s="34" t="s">
        <v>658</v>
      </c>
      <c r="D469" s="166" t="s">
        <v>675</v>
      </c>
      <c r="E469" s="169" t="s">
        <v>676</v>
      </c>
      <c r="F469" s="67">
        <v>114</v>
      </c>
      <c r="G469" s="170">
        <v>1929</v>
      </c>
      <c r="H469" s="135">
        <v>3</v>
      </c>
      <c r="I469" s="85">
        <v>4.0659799999999997</v>
      </c>
    </row>
    <row r="470" spans="1:9">
      <c r="A470" s="39">
        <v>4</v>
      </c>
      <c r="B470" s="34" t="s">
        <v>655</v>
      </c>
      <c r="C470" s="34" t="s">
        <v>122</v>
      </c>
      <c r="D470" s="168" t="s">
        <v>677</v>
      </c>
      <c r="E470" s="169" t="s">
        <v>678</v>
      </c>
      <c r="F470" s="67">
        <v>116</v>
      </c>
      <c r="G470" s="67">
        <v>1975</v>
      </c>
      <c r="H470" s="67">
        <v>2</v>
      </c>
      <c r="I470" s="85">
        <v>4.7060500000000003</v>
      </c>
    </row>
    <row r="471" spans="1:9">
      <c r="A471" s="39">
        <v>5</v>
      </c>
      <c r="B471" s="34" t="s">
        <v>655</v>
      </c>
      <c r="C471" s="34" t="s">
        <v>122</v>
      </c>
      <c r="D471" s="168" t="s">
        <v>679</v>
      </c>
      <c r="E471" s="169" t="s">
        <v>680</v>
      </c>
      <c r="F471" s="67">
        <v>118</v>
      </c>
      <c r="G471" s="67">
        <v>1995</v>
      </c>
      <c r="H471" s="67">
        <v>2</v>
      </c>
      <c r="I471" s="85">
        <v>4.3878000000000004</v>
      </c>
    </row>
    <row r="472" spans="1:9">
      <c r="A472" s="39">
        <v>6</v>
      </c>
      <c r="B472" s="34" t="s">
        <v>655</v>
      </c>
      <c r="C472" s="34" t="s">
        <v>663</v>
      </c>
      <c r="D472" s="168" t="s">
        <v>681</v>
      </c>
      <c r="E472" s="98">
        <v>27250911601</v>
      </c>
      <c r="F472" s="67">
        <v>52</v>
      </c>
      <c r="G472" s="67">
        <v>1975</v>
      </c>
      <c r="H472" s="67">
        <v>2</v>
      </c>
      <c r="I472" s="85">
        <v>3.01</v>
      </c>
    </row>
    <row r="473" spans="1:9">
      <c r="A473" s="39">
        <v>7</v>
      </c>
      <c r="B473" s="34" t="s">
        <v>655</v>
      </c>
      <c r="C473" s="34" t="s">
        <v>663</v>
      </c>
      <c r="D473" s="168" t="s">
        <v>682</v>
      </c>
      <c r="E473" s="98">
        <v>27250914501</v>
      </c>
      <c r="F473" s="67">
        <v>93</v>
      </c>
      <c r="G473" s="67">
        <v>1997</v>
      </c>
      <c r="H473" s="67">
        <v>5</v>
      </c>
      <c r="I473" s="85">
        <v>2.96916</v>
      </c>
    </row>
    <row r="474" spans="1:9">
      <c r="A474" s="39">
        <v>8</v>
      </c>
      <c r="B474" s="34" t="s">
        <v>655</v>
      </c>
      <c r="C474" s="34" t="s">
        <v>666</v>
      </c>
      <c r="D474" s="168" t="s">
        <v>683</v>
      </c>
      <c r="E474" s="64">
        <v>27251009902</v>
      </c>
      <c r="F474" s="67">
        <v>46</v>
      </c>
      <c r="G474" s="67">
        <v>2003</v>
      </c>
      <c r="H474" s="67">
        <v>2</v>
      </c>
      <c r="I474" s="85">
        <v>2.9351600000000002</v>
      </c>
    </row>
    <row r="475" spans="1:9">
      <c r="A475" s="653"/>
      <c r="B475" s="654"/>
      <c r="C475" s="654"/>
      <c r="D475" s="654"/>
      <c r="E475" s="654"/>
      <c r="F475" s="655"/>
      <c r="G475" s="656" t="s">
        <v>66</v>
      </c>
      <c r="H475" s="656"/>
      <c r="I475" s="57">
        <f>SUM(I467:I474)</f>
        <v>28.991329999999998</v>
      </c>
    </row>
    <row r="477" spans="1:9">
      <c r="A477" s="3">
        <v>1</v>
      </c>
      <c r="B477" s="283" t="s">
        <v>684</v>
      </c>
      <c r="C477" s="283" t="s">
        <v>685</v>
      </c>
      <c r="D477" s="283" t="s">
        <v>686</v>
      </c>
      <c r="E477" s="3">
        <v>27240806101</v>
      </c>
      <c r="F477" s="7">
        <v>36</v>
      </c>
      <c r="G477" s="7">
        <v>1962</v>
      </c>
      <c r="H477" s="7">
        <v>2</v>
      </c>
      <c r="I477" s="45">
        <v>1.82</v>
      </c>
    </row>
    <row r="478" spans="1:9">
      <c r="A478" s="3">
        <v>2</v>
      </c>
      <c r="B478" s="283" t="s">
        <v>684</v>
      </c>
      <c r="C478" s="283" t="s">
        <v>685</v>
      </c>
      <c r="D478" s="283" t="s">
        <v>687</v>
      </c>
      <c r="E478" s="3">
        <v>27240807101</v>
      </c>
      <c r="F478" s="7">
        <v>24</v>
      </c>
      <c r="G478" s="7">
        <v>1970</v>
      </c>
      <c r="H478" s="7">
        <v>2</v>
      </c>
      <c r="I478" s="45">
        <v>1.7669999999999999</v>
      </c>
    </row>
    <row r="479" spans="1:9">
      <c r="A479" s="3">
        <v>3</v>
      </c>
      <c r="B479" s="283" t="s">
        <v>684</v>
      </c>
      <c r="C479" s="283" t="s">
        <v>688</v>
      </c>
      <c r="D479" s="283" t="s">
        <v>689</v>
      </c>
      <c r="E479" s="3">
        <v>27241505401</v>
      </c>
      <c r="F479" s="7">
        <v>6</v>
      </c>
      <c r="G479" s="7">
        <v>1965</v>
      </c>
      <c r="H479" s="7">
        <v>2</v>
      </c>
      <c r="I479" s="45">
        <v>2.35</v>
      </c>
    </row>
    <row r="480" spans="1:9">
      <c r="A480" s="3">
        <v>4</v>
      </c>
      <c r="B480" s="283" t="s">
        <v>684</v>
      </c>
      <c r="C480" s="283" t="s">
        <v>690</v>
      </c>
      <c r="D480" s="283" t="s">
        <v>691</v>
      </c>
      <c r="E480" s="3">
        <v>27240311402</v>
      </c>
      <c r="F480" s="7">
        <v>12</v>
      </c>
      <c r="G480" s="7">
        <v>1985</v>
      </c>
      <c r="H480" s="7">
        <v>1</v>
      </c>
      <c r="I480" s="45">
        <v>1.3</v>
      </c>
    </row>
    <row r="481" spans="1:9">
      <c r="A481" s="3">
        <v>5</v>
      </c>
      <c r="B481" s="283" t="s">
        <v>684</v>
      </c>
      <c r="C481" s="283" t="s">
        <v>692</v>
      </c>
      <c r="D481" s="283" t="s">
        <v>693</v>
      </c>
      <c r="E481" s="3" t="s">
        <v>694</v>
      </c>
      <c r="F481" s="7">
        <v>30</v>
      </c>
      <c r="G481" s="7">
        <v>1958</v>
      </c>
      <c r="H481" s="7">
        <v>1</v>
      </c>
      <c r="I481" s="45">
        <v>1</v>
      </c>
    </row>
    <row r="482" spans="1:9">
      <c r="A482" s="3">
        <v>6</v>
      </c>
      <c r="B482" s="283" t="s">
        <v>684</v>
      </c>
      <c r="C482" s="283" t="s">
        <v>695</v>
      </c>
      <c r="D482" s="283" t="s">
        <v>696</v>
      </c>
      <c r="E482" s="3" t="s">
        <v>697</v>
      </c>
      <c r="F482" s="7">
        <v>22</v>
      </c>
      <c r="G482" s="7">
        <v>1954</v>
      </c>
      <c r="H482" s="7">
        <v>1</v>
      </c>
      <c r="I482" s="45">
        <v>0.96</v>
      </c>
    </row>
    <row r="483" spans="1:9">
      <c r="A483" s="3">
        <v>7</v>
      </c>
      <c r="B483" s="283" t="s">
        <v>684</v>
      </c>
      <c r="C483" s="283" t="s">
        <v>695</v>
      </c>
      <c r="D483" s="283" t="s">
        <v>698</v>
      </c>
      <c r="E483" s="3" t="s">
        <v>699</v>
      </c>
      <c r="F483" s="7">
        <v>14</v>
      </c>
      <c r="G483" s="7">
        <v>1961</v>
      </c>
      <c r="H483" s="7">
        <v>1</v>
      </c>
      <c r="I483" s="45">
        <v>1.92</v>
      </c>
    </row>
    <row r="484" spans="1:9">
      <c r="A484" s="3">
        <v>8</v>
      </c>
      <c r="B484" s="283" t="s">
        <v>684</v>
      </c>
      <c r="C484" s="283" t="s">
        <v>700</v>
      </c>
      <c r="D484" s="283" t="s">
        <v>701</v>
      </c>
      <c r="E484" s="3" t="s">
        <v>702</v>
      </c>
      <c r="F484" s="7">
        <v>34</v>
      </c>
      <c r="G484" s="7">
        <v>1964</v>
      </c>
      <c r="H484" s="7">
        <v>1</v>
      </c>
      <c r="I484" s="45">
        <v>0.9</v>
      </c>
    </row>
    <row r="485" spans="1:9">
      <c r="A485" s="3">
        <v>9</v>
      </c>
      <c r="B485" s="283" t="s">
        <v>684</v>
      </c>
      <c r="C485" s="283" t="s">
        <v>703</v>
      </c>
      <c r="D485" s="283" t="s">
        <v>704</v>
      </c>
      <c r="E485" s="3" t="s">
        <v>705</v>
      </c>
      <c r="F485" s="7">
        <v>15</v>
      </c>
      <c r="G485" s="7">
        <v>1982</v>
      </c>
      <c r="H485" s="7">
        <v>2</v>
      </c>
      <c r="I485" s="45">
        <v>2.5499999999999998</v>
      </c>
    </row>
    <row r="486" spans="1:9">
      <c r="A486" s="3">
        <v>10</v>
      </c>
      <c r="B486" s="283" t="s">
        <v>684</v>
      </c>
      <c r="C486" s="283" t="s">
        <v>706</v>
      </c>
      <c r="D486" s="283" t="s">
        <v>707</v>
      </c>
      <c r="E486" s="3">
        <v>27241307402</v>
      </c>
      <c r="F486" s="7">
        <v>20</v>
      </c>
      <c r="G486" s="7">
        <v>1958</v>
      </c>
      <c r="H486" s="7">
        <v>3</v>
      </c>
      <c r="I486" s="45">
        <v>2.6133000000000002</v>
      </c>
    </row>
    <row r="487" spans="1:9">
      <c r="A487" s="3">
        <v>11</v>
      </c>
      <c r="B487" s="283" t="s">
        <v>684</v>
      </c>
      <c r="C487" s="283" t="s">
        <v>706</v>
      </c>
      <c r="D487" s="283" t="s">
        <v>708</v>
      </c>
      <c r="E487" s="3">
        <v>27241305001</v>
      </c>
      <c r="F487" s="7">
        <v>20</v>
      </c>
      <c r="G487" s="7">
        <v>1990</v>
      </c>
      <c r="H487" s="7">
        <v>1</v>
      </c>
      <c r="I487" s="45">
        <v>1.47</v>
      </c>
    </row>
    <row r="488" spans="1:9">
      <c r="A488" s="3"/>
      <c r="B488" s="284"/>
      <c r="C488" s="284"/>
      <c r="D488" s="49" t="s">
        <v>20</v>
      </c>
      <c r="E488" s="284"/>
      <c r="F488" s="7"/>
      <c r="G488" s="7"/>
      <c r="H488" s="7"/>
      <c r="I488" s="14">
        <f>SUM(I477:I487)</f>
        <v>18.650299999999998</v>
      </c>
    </row>
    <row r="490" spans="1:9">
      <c r="A490" s="3">
        <v>1</v>
      </c>
      <c r="B490" s="3" t="s">
        <v>684</v>
      </c>
      <c r="C490" s="243" t="s">
        <v>685</v>
      </c>
      <c r="D490" s="243" t="s">
        <v>709</v>
      </c>
      <c r="E490" s="3">
        <v>27240803801</v>
      </c>
      <c r="F490" s="7">
        <v>100</v>
      </c>
      <c r="G490" s="7">
        <v>2004</v>
      </c>
      <c r="H490" s="7">
        <v>1</v>
      </c>
      <c r="I490" s="45">
        <v>1.3</v>
      </c>
    </row>
    <row r="491" spans="1:9">
      <c r="A491" s="3">
        <v>2</v>
      </c>
      <c r="B491" s="3" t="s">
        <v>684</v>
      </c>
      <c r="C491" s="243" t="s">
        <v>688</v>
      </c>
      <c r="D491" s="243" t="s">
        <v>710</v>
      </c>
      <c r="E491" s="3">
        <v>27241506203</v>
      </c>
      <c r="F491" s="7">
        <v>134</v>
      </c>
      <c r="G491" s="7">
        <v>1987</v>
      </c>
      <c r="H491" s="7">
        <v>3</v>
      </c>
      <c r="I491" s="45">
        <v>2</v>
      </c>
    </row>
    <row r="492" spans="1:9">
      <c r="A492" s="3">
        <v>3</v>
      </c>
      <c r="B492" s="3" t="s">
        <v>684</v>
      </c>
      <c r="C492" s="243" t="s">
        <v>690</v>
      </c>
      <c r="D492" s="243" t="s">
        <v>711</v>
      </c>
      <c r="E492" s="179" t="s">
        <v>712</v>
      </c>
      <c r="F492" s="7">
        <v>43</v>
      </c>
      <c r="G492" s="180">
        <v>1954</v>
      </c>
      <c r="H492" s="7">
        <v>1</v>
      </c>
      <c r="I492" s="45">
        <v>1.8</v>
      </c>
    </row>
    <row r="493" spans="1:9">
      <c r="A493" s="3">
        <v>4</v>
      </c>
      <c r="B493" s="3" t="s">
        <v>684</v>
      </c>
      <c r="C493" s="243" t="s">
        <v>713</v>
      </c>
      <c r="D493" s="243" t="s">
        <v>714</v>
      </c>
      <c r="E493" s="3" t="s">
        <v>715</v>
      </c>
      <c r="F493" s="7">
        <v>78</v>
      </c>
      <c r="G493" s="7">
        <v>1962</v>
      </c>
      <c r="H493" s="7">
        <v>1</v>
      </c>
      <c r="I493" s="45">
        <v>1</v>
      </c>
    </row>
    <row r="494" spans="1:9">
      <c r="A494" s="3">
        <v>5</v>
      </c>
      <c r="B494" s="3" t="s">
        <v>684</v>
      </c>
      <c r="C494" s="243" t="s">
        <v>706</v>
      </c>
      <c r="D494" s="243" t="s">
        <v>716</v>
      </c>
      <c r="E494" s="3">
        <v>27241301301</v>
      </c>
      <c r="F494" s="7">
        <v>380</v>
      </c>
      <c r="G494" s="7">
        <v>1950</v>
      </c>
      <c r="H494" s="7">
        <v>4</v>
      </c>
      <c r="I494" s="45">
        <v>1.1000000000000001</v>
      </c>
    </row>
    <row r="495" spans="1:9">
      <c r="A495" s="3">
        <v>6</v>
      </c>
      <c r="B495" s="3" t="s">
        <v>684</v>
      </c>
      <c r="C495" s="243" t="s">
        <v>695</v>
      </c>
      <c r="D495" s="243" t="s">
        <v>717</v>
      </c>
      <c r="E495" s="3" t="s">
        <v>718</v>
      </c>
      <c r="F495" s="7">
        <v>51</v>
      </c>
      <c r="G495" s="7">
        <v>1955</v>
      </c>
      <c r="H495" s="7">
        <v>2</v>
      </c>
      <c r="I495" s="45">
        <v>2</v>
      </c>
    </row>
    <row r="496" spans="1:9">
      <c r="A496" s="3">
        <v>7</v>
      </c>
      <c r="B496" s="3" t="s">
        <v>684</v>
      </c>
      <c r="C496" s="285" t="s">
        <v>700</v>
      </c>
      <c r="D496" s="286" t="s">
        <v>719</v>
      </c>
      <c r="E496" s="287" t="s">
        <v>720</v>
      </c>
      <c r="F496" s="184">
        <v>33</v>
      </c>
      <c r="G496" s="288">
        <v>1942</v>
      </c>
      <c r="H496" s="288">
        <v>4</v>
      </c>
      <c r="I496" s="289">
        <v>1.9</v>
      </c>
    </row>
    <row r="497" spans="1:9">
      <c r="A497" s="3">
        <v>8</v>
      </c>
      <c r="B497" s="3" t="s">
        <v>684</v>
      </c>
      <c r="C497" s="243" t="s">
        <v>700</v>
      </c>
      <c r="D497" s="243" t="s">
        <v>721</v>
      </c>
      <c r="E497" s="3" t="s">
        <v>722</v>
      </c>
      <c r="F497" s="7">
        <v>146</v>
      </c>
      <c r="G497" s="7">
        <v>1885</v>
      </c>
      <c r="H497" s="7">
        <v>4</v>
      </c>
      <c r="I497" s="45">
        <v>2.2999999999999998</v>
      </c>
    </row>
    <row r="498" spans="1:9">
      <c r="A498" s="3">
        <v>9</v>
      </c>
      <c r="B498" s="3" t="s">
        <v>684</v>
      </c>
      <c r="C498" s="243" t="s">
        <v>723</v>
      </c>
      <c r="D498" s="243" t="s">
        <v>724</v>
      </c>
      <c r="E498" s="3" t="s">
        <v>725</v>
      </c>
      <c r="F498" s="7">
        <v>16</v>
      </c>
      <c r="G498" s="7">
        <v>1960</v>
      </c>
      <c r="H498" s="7">
        <v>3</v>
      </c>
      <c r="I498" s="45">
        <v>2.5</v>
      </c>
    </row>
    <row r="499" spans="1:9">
      <c r="A499" s="3"/>
      <c r="B499" s="3"/>
      <c r="C499" s="3"/>
      <c r="D499" s="13" t="s">
        <v>20</v>
      </c>
      <c r="E499" s="3"/>
      <c r="F499" s="7"/>
      <c r="G499" s="7"/>
      <c r="H499" s="7"/>
      <c r="I499" s="14">
        <f>SUM(I490:I498)</f>
        <v>15.899999999999999</v>
      </c>
    </row>
    <row r="501" spans="1:9">
      <c r="A501" s="70">
        <v>1</v>
      </c>
      <c r="B501" s="290" t="s">
        <v>726</v>
      </c>
      <c r="C501" s="290" t="s">
        <v>726</v>
      </c>
      <c r="D501" s="291" t="s">
        <v>727</v>
      </c>
      <c r="E501" s="292" t="s">
        <v>728</v>
      </c>
      <c r="F501" s="293">
        <v>17</v>
      </c>
      <c r="G501" s="294">
        <v>1965</v>
      </c>
      <c r="H501" s="294">
        <v>1</v>
      </c>
      <c r="I501" s="295">
        <v>1.29487</v>
      </c>
    </row>
    <row r="502" spans="1:9">
      <c r="A502" s="70">
        <v>2</v>
      </c>
      <c r="B502" s="290" t="s">
        <v>726</v>
      </c>
      <c r="C502" s="290" t="s">
        <v>726</v>
      </c>
      <c r="D502" s="296" t="s">
        <v>729</v>
      </c>
      <c r="E502" s="297">
        <v>27320404303</v>
      </c>
      <c r="F502" s="110">
        <v>31</v>
      </c>
      <c r="G502" s="110">
        <v>1959</v>
      </c>
      <c r="H502" s="110">
        <v>1</v>
      </c>
      <c r="I502" s="295">
        <v>1.61374</v>
      </c>
    </row>
    <row r="503" spans="1:9" ht="21" customHeight="1">
      <c r="A503" s="70">
        <v>3</v>
      </c>
      <c r="B503" s="290" t="s">
        <v>726</v>
      </c>
      <c r="C503" s="290" t="s">
        <v>726</v>
      </c>
      <c r="D503" s="296" t="s">
        <v>730</v>
      </c>
      <c r="E503" s="297">
        <v>27320421003</v>
      </c>
      <c r="F503" s="110">
        <v>15</v>
      </c>
      <c r="G503" s="110">
        <v>1976</v>
      </c>
      <c r="H503" s="110">
        <v>1</v>
      </c>
      <c r="I503" s="295">
        <v>1.6242399999999999</v>
      </c>
    </row>
    <row r="504" spans="1:9">
      <c r="A504" s="70">
        <v>4</v>
      </c>
      <c r="B504" s="290" t="s">
        <v>726</v>
      </c>
      <c r="C504" s="290" t="s">
        <v>726</v>
      </c>
      <c r="D504" s="213" t="s">
        <v>731</v>
      </c>
      <c r="E504" s="212">
        <v>27320103801</v>
      </c>
      <c r="F504" s="216">
        <v>22</v>
      </c>
      <c r="G504" s="110">
        <v>1947</v>
      </c>
      <c r="H504" s="216">
        <v>1</v>
      </c>
      <c r="I504" s="298">
        <v>2.2930600000000001</v>
      </c>
    </row>
    <row r="505" spans="1:9">
      <c r="A505" s="70">
        <v>5</v>
      </c>
      <c r="B505" s="290" t="s">
        <v>726</v>
      </c>
      <c r="C505" s="290" t="s">
        <v>726</v>
      </c>
      <c r="D505" s="299" t="s">
        <v>732</v>
      </c>
      <c r="E505" s="300" t="s">
        <v>733</v>
      </c>
      <c r="F505" s="76">
        <v>9</v>
      </c>
      <c r="G505" s="76">
        <v>1966</v>
      </c>
      <c r="H505" s="76">
        <v>2</v>
      </c>
      <c r="I505" s="301">
        <v>3.0997699999999999</v>
      </c>
    </row>
    <row r="506" spans="1:9">
      <c r="A506" s="70">
        <v>6</v>
      </c>
      <c r="B506" s="290" t="s">
        <v>726</v>
      </c>
      <c r="C506" s="290" t="s">
        <v>726</v>
      </c>
      <c r="D506" s="213" t="s">
        <v>734</v>
      </c>
      <c r="E506" s="300">
        <v>27320808801</v>
      </c>
      <c r="F506" s="76">
        <v>31</v>
      </c>
      <c r="G506" s="76">
        <v>1981</v>
      </c>
      <c r="H506" s="76">
        <v>1</v>
      </c>
      <c r="I506" s="301">
        <v>1.5263500000000001</v>
      </c>
    </row>
    <row r="507" spans="1:9">
      <c r="A507" s="70">
        <v>7</v>
      </c>
      <c r="B507" s="290" t="s">
        <v>726</v>
      </c>
      <c r="C507" s="290" t="s">
        <v>726</v>
      </c>
      <c r="D507" s="202" t="s">
        <v>735</v>
      </c>
      <c r="E507" s="300">
        <v>27320705505</v>
      </c>
      <c r="F507" s="76">
        <v>28</v>
      </c>
      <c r="G507" s="76">
        <v>1969</v>
      </c>
      <c r="H507" s="76">
        <v>1</v>
      </c>
      <c r="I507" s="301">
        <v>1.3233900000000001</v>
      </c>
    </row>
    <row r="508" spans="1:9">
      <c r="A508" s="70">
        <v>8</v>
      </c>
      <c r="B508" s="290" t="s">
        <v>726</v>
      </c>
      <c r="C508" s="290" t="s">
        <v>726</v>
      </c>
      <c r="D508" s="168" t="s">
        <v>736</v>
      </c>
      <c r="E508" s="64">
        <v>27320704801</v>
      </c>
      <c r="F508" s="67">
        <v>24</v>
      </c>
      <c r="G508" s="67">
        <v>1976</v>
      </c>
      <c r="H508" s="67">
        <v>1</v>
      </c>
      <c r="I508" s="85">
        <v>1.34372</v>
      </c>
    </row>
    <row r="509" spans="1:9">
      <c r="A509" s="72"/>
      <c r="B509" s="302" t="s">
        <v>737</v>
      </c>
      <c r="C509" s="72"/>
      <c r="D509" s="72"/>
      <c r="E509" s="72"/>
      <c r="F509" s="74"/>
      <c r="G509" s="74"/>
      <c r="H509" s="303"/>
      <c r="I509" s="57">
        <f>SUM(I501:I508)</f>
        <v>14.11914</v>
      </c>
    </row>
    <row r="511" spans="1:9">
      <c r="A511" s="297">
        <v>1</v>
      </c>
      <c r="B511" s="290" t="s">
        <v>726</v>
      </c>
      <c r="C511" s="70" t="s">
        <v>738</v>
      </c>
      <c r="D511" s="304" t="s">
        <v>739</v>
      </c>
      <c r="E511" s="296">
        <v>27320602501</v>
      </c>
      <c r="F511" s="74">
        <v>89</v>
      </c>
      <c r="G511" s="305">
        <v>1957</v>
      </c>
      <c r="H511" s="305">
        <v>4</v>
      </c>
      <c r="I511" s="109">
        <v>3.27677</v>
      </c>
    </row>
    <row r="512" spans="1:9">
      <c r="A512" s="297">
        <v>2</v>
      </c>
      <c r="B512" s="290" t="s">
        <v>726</v>
      </c>
      <c r="C512" s="201" t="s">
        <v>740</v>
      </c>
      <c r="D512" s="306" t="s">
        <v>741</v>
      </c>
      <c r="E512" s="307">
        <v>27320211801</v>
      </c>
      <c r="F512" s="293">
        <v>50</v>
      </c>
      <c r="G512" s="294">
        <v>1956</v>
      </c>
      <c r="H512" s="294">
        <v>2</v>
      </c>
      <c r="I512" s="109">
        <v>2.3305199999999999</v>
      </c>
    </row>
    <row r="513" spans="1:9">
      <c r="A513" s="297">
        <v>3</v>
      </c>
      <c r="B513" s="290" t="s">
        <v>726</v>
      </c>
      <c r="C513" s="70" t="s">
        <v>742</v>
      </c>
      <c r="D513" s="308" t="s">
        <v>743</v>
      </c>
      <c r="E513" s="212">
        <v>27320106501</v>
      </c>
      <c r="F513" s="216">
        <v>35</v>
      </c>
      <c r="G513" s="110">
        <v>1946</v>
      </c>
      <c r="H513" s="216">
        <v>1</v>
      </c>
      <c r="I513" s="109">
        <v>2.2930600000000001</v>
      </c>
    </row>
    <row r="514" spans="1:9">
      <c r="A514" s="297">
        <v>4</v>
      </c>
      <c r="B514" s="290" t="s">
        <v>726</v>
      </c>
      <c r="C514" s="70" t="s">
        <v>744</v>
      </c>
      <c r="D514" s="309" t="s">
        <v>745</v>
      </c>
      <c r="E514" s="307">
        <v>27320919405</v>
      </c>
      <c r="F514" s="74">
        <v>51</v>
      </c>
      <c r="G514" s="74">
        <v>1972</v>
      </c>
      <c r="H514" s="310">
        <v>2</v>
      </c>
      <c r="I514" s="109">
        <v>3.1661199999999998</v>
      </c>
    </row>
    <row r="515" spans="1:9">
      <c r="A515" s="297">
        <v>5</v>
      </c>
      <c r="B515" s="290" t="s">
        <v>726</v>
      </c>
      <c r="C515" s="201" t="s">
        <v>726</v>
      </c>
      <c r="D515" s="311" t="s">
        <v>746</v>
      </c>
      <c r="E515" s="312">
        <v>27320819401</v>
      </c>
      <c r="F515" s="293">
        <v>135</v>
      </c>
      <c r="G515" s="293">
        <v>1973</v>
      </c>
      <c r="H515" s="293">
        <v>2</v>
      </c>
      <c r="I515" s="109">
        <v>3.1444200000000002</v>
      </c>
    </row>
    <row r="516" spans="1:9">
      <c r="A516" s="297">
        <v>6</v>
      </c>
      <c r="B516" s="290" t="s">
        <v>726</v>
      </c>
      <c r="C516" s="201" t="s">
        <v>747</v>
      </c>
      <c r="D516" s="313" t="s">
        <v>748</v>
      </c>
      <c r="E516" s="64">
        <v>27320707408</v>
      </c>
      <c r="F516" s="67">
        <v>66</v>
      </c>
      <c r="G516" s="67">
        <v>1978</v>
      </c>
      <c r="H516" s="67">
        <v>1</v>
      </c>
      <c r="I516" s="109">
        <v>1.3352200000000001</v>
      </c>
    </row>
    <row r="517" spans="1:9">
      <c r="A517" s="72"/>
      <c r="B517" s="72" t="s">
        <v>737</v>
      </c>
      <c r="C517" s="72"/>
      <c r="D517" s="72"/>
      <c r="E517" s="72"/>
      <c r="F517" s="74"/>
      <c r="G517" s="74"/>
      <c r="H517" s="303"/>
      <c r="I517" s="57">
        <f>SUM(I511:I516)</f>
        <v>15.546109999999999</v>
      </c>
    </row>
    <row r="519" spans="1:9">
      <c r="A519" s="64">
        <v>1</v>
      </c>
      <c r="B519" s="64" t="s">
        <v>749</v>
      </c>
      <c r="C519" s="64" t="s">
        <v>750</v>
      </c>
      <c r="D519" s="314" t="s">
        <v>751</v>
      </c>
      <c r="E519" s="315" t="s">
        <v>752</v>
      </c>
      <c r="F519" s="67">
        <v>19</v>
      </c>
      <c r="G519" s="67">
        <v>1974</v>
      </c>
      <c r="H519" s="67">
        <v>1</v>
      </c>
      <c r="I519" s="85">
        <v>2.67537</v>
      </c>
    </row>
    <row r="520" spans="1:9">
      <c r="A520" s="64">
        <v>2</v>
      </c>
      <c r="B520" s="64" t="s">
        <v>749</v>
      </c>
      <c r="C520" s="64" t="s">
        <v>753</v>
      </c>
      <c r="D520" s="314" t="s">
        <v>754</v>
      </c>
      <c r="E520" s="315" t="s">
        <v>755</v>
      </c>
      <c r="F520" s="67">
        <v>8</v>
      </c>
      <c r="G520" s="67">
        <v>1964</v>
      </c>
      <c r="H520" s="67">
        <v>1</v>
      </c>
      <c r="I520" s="85">
        <v>2.7054299999999998</v>
      </c>
    </row>
    <row r="521" spans="1:9">
      <c r="A521" s="64">
        <v>3</v>
      </c>
      <c r="B521" s="64" t="s">
        <v>749</v>
      </c>
      <c r="C521" s="64" t="s">
        <v>756</v>
      </c>
      <c r="D521" s="314" t="s">
        <v>757</v>
      </c>
      <c r="E521" s="315" t="s">
        <v>758</v>
      </c>
      <c r="F521" s="67">
        <v>24</v>
      </c>
      <c r="G521" s="67">
        <v>1991</v>
      </c>
      <c r="H521" s="67">
        <v>2</v>
      </c>
      <c r="I521" s="85">
        <v>2.8315399999999999</v>
      </c>
    </row>
    <row r="522" spans="1:9">
      <c r="A522" s="64">
        <v>4</v>
      </c>
      <c r="B522" s="64" t="s">
        <v>749</v>
      </c>
      <c r="C522" s="64" t="s">
        <v>759</v>
      </c>
      <c r="D522" s="314" t="s">
        <v>760</v>
      </c>
      <c r="E522" s="315" t="s">
        <v>761</v>
      </c>
      <c r="F522" s="67">
        <v>41</v>
      </c>
      <c r="G522" s="67">
        <v>1986</v>
      </c>
      <c r="H522" s="67">
        <v>2</v>
      </c>
      <c r="I522" s="85">
        <v>2.2360899999999999</v>
      </c>
    </row>
    <row r="523" spans="1:9" ht="30">
      <c r="A523" s="64">
        <v>5</v>
      </c>
      <c r="B523" s="64" t="s">
        <v>749</v>
      </c>
      <c r="C523" s="64" t="s">
        <v>762</v>
      </c>
      <c r="D523" s="314" t="s">
        <v>763</v>
      </c>
      <c r="E523" s="315" t="s">
        <v>764</v>
      </c>
      <c r="F523" s="67">
        <v>37</v>
      </c>
      <c r="G523" s="67">
        <v>1999</v>
      </c>
      <c r="H523" s="67">
        <v>2</v>
      </c>
      <c r="I523" s="85">
        <v>2.3039399999999999</v>
      </c>
    </row>
    <row r="524" spans="1:9">
      <c r="A524" s="64">
        <v>6</v>
      </c>
      <c r="B524" s="64" t="s">
        <v>749</v>
      </c>
      <c r="C524" s="64" t="s">
        <v>765</v>
      </c>
      <c r="D524" s="314" t="s">
        <v>766</v>
      </c>
      <c r="E524" s="315" t="s">
        <v>767</v>
      </c>
      <c r="F524" s="67">
        <v>40</v>
      </c>
      <c r="G524" s="67">
        <v>1985</v>
      </c>
      <c r="H524" s="67">
        <v>1</v>
      </c>
      <c r="I524" s="85">
        <v>2.5101499999999999</v>
      </c>
    </row>
    <row r="525" spans="1:9" ht="30">
      <c r="A525" s="64">
        <v>7</v>
      </c>
      <c r="B525" s="64" t="s">
        <v>749</v>
      </c>
      <c r="C525" s="64" t="s">
        <v>768</v>
      </c>
      <c r="D525" s="314" t="s">
        <v>769</v>
      </c>
      <c r="E525" s="315" t="s">
        <v>770</v>
      </c>
      <c r="F525" s="67">
        <v>26</v>
      </c>
      <c r="G525" s="67">
        <v>1992</v>
      </c>
      <c r="H525" s="67">
        <v>1</v>
      </c>
      <c r="I525" s="85">
        <v>2.51105</v>
      </c>
    </row>
    <row r="526" spans="1:9">
      <c r="A526" s="657" t="s">
        <v>20</v>
      </c>
      <c r="B526" s="658"/>
      <c r="C526" s="658"/>
      <c r="D526" s="658"/>
      <c r="E526" s="658"/>
      <c r="F526" s="658"/>
      <c r="G526" s="659"/>
      <c r="H526" s="316">
        <f>SUM(H519:H525)</f>
        <v>10</v>
      </c>
      <c r="I526" s="87">
        <f>SUM(I519:I525)</f>
        <v>17.773569999999999</v>
      </c>
    </row>
    <row r="528" spans="1:9">
      <c r="A528" s="64">
        <v>1</v>
      </c>
      <c r="B528" s="64" t="s">
        <v>749</v>
      </c>
      <c r="C528" s="64" t="s">
        <v>762</v>
      </c>
      <c r="D528" s="314" t="s">
        <v>771</v>
      </c>
      <c r="E528" s="315" t="s">
        <v>772</v>
      </c>
      <c r="F528" s="67">
        <v>201</v>
      </c>
      <c r="G528" s="67">
        <v>1985</v>
      </c>
      <c r="H528" s="67">
        <v>1</v>
      </c>
      <c r="I528" s="85">
        <v>4.0439100000000003</v>
      </c>
    </row>
    <row r="529" spans="1:9">
      <c r="A529" s="64">
        <v>2</v>
      </c>
      <c r="B529" s="64" t="s">
        <v>749</v>
      </c>
      <c r="C529" s="64" t="s">
        <v>750</v>
      </c>
      <c r="D529" s="314" t="s">
        <v>773</v>
      </c>
      <c r="E529" s="315" t="s">
        <v>774</v>
      </c>
      <c r="F529" s="67">
        <v>152</v>
      </c>
      <c r="G529" s="67">
        <v>1995</v>
      </c>
      <c r="H529" s="67">
        <v>5</v>
      </c>
      <c r="I529" s="85">
        <v>4.1802599999999996</v>
      </c>
    </row>
    <row r="530" spans="1:9">
      <c r="A530" s="64">
        <v>3</v>
      </c>
      <c r="B530" s="64" t="s">
        <v>749</v>
      </c>
      <c r="C530" s="64" t="s">
        <v>759</v>
      </c>
      <c r="D530" s="314" t="s">
        <v>775</v>
      </c>
      <c r="E530" s="315" t="s">
        <v>776</v>
      </c>
      <c r="F530" s="67">
        <v>140</v>
      </c>
      <c r="G530" s="67">
        <v>1992</v>
      </c>
      <c r="H530" s="67">
        <v>3</v>
      </c>
      <c r="I530" s="85">
        <v>6.2680499999999997</v>
      </c>
    </row>
    <row r="531" spans="1:9">
      <c r="A531" s="64">
        <v>4</v>
      </c>
      <c r="B531" s="64" t="s">
        <v>749</v>
      </c>
      <c r="C531" s="64" t="s">
        <v>756</v>
      </c>
      <c r="D531" s="314" t="s">
        <v>777</v>
      </c>
      <c r="E531" s="315" t="s">
        <v>778</v>
      </c>
      <c r="F531" s="67">
        <v>117</v>
      </c>
      <c r="G531" s="67">
        <v>1978</v>
      </c>
      <c r="H531" s="67">
        <v>2</v>
      </c>
      <c r="I531" s="85">
        <v>2.9951099999999999</v>
      </c>
    </row>
    <row r="532" spans="1:9">
      <c r="A532" s="64">
        <v>5</v>
      </c>
      <c r="B532" s="64" t="s">
        <v>749</v>
      </c>
      <c r="C532" s="64" t="s">
        <v>768</v>
      </c>
      <c r="D532" s="314" t="s">
        <v>779</v>
      </c>
      <c r="E532" s="315" t="s">
        <v>780</v>
      </c>
      <c r="F532" s="67">
        <v>217</v>
      </c>
      <c r="G532" s="67">
        <v>1982</v>
      </c>
      <c r="H532" s="67">
        <v>3</v>
      </c>
      <c r="I532" s="85">
        <v>1.7058</v>
      </c>
    </row>
    <row r="533" spans="1:9">
      <c r="A533" s="64">
        <v>6</v>
      </c>
      <c r="B533" s="64" t="s">
        <v>749</v>
      </c>
      <c r="C533" s="64" t="s">
        <v>781</v>
      </c>
      <c r="D533" s="314" t="s">
        <v>782</v>
      </c>
      <c r="E533" s="315" t="s">
        <v>783</v>
      </c>
      <c r="F533" s="67">
        <v>53</v>
      </c>
      <c r="G533" s="67">
        <v>1970</v>
      </c>
      <c r="H533" s="67">
        <v>2</v>
      </c>
      <c r="I533" s="85">
        <v>2.7149399999999999</v>
      </c>
    </row>
    <row r="534" spans="1:9">
      <c r="A534" s="657" t="s">
        <v>20</v>
      </c>
      <c r="B534" s="658"/>
      <c r="C534" s="658"/>
      <c r="D534" s="658"/>
      <c r="E534" s="658"/>
      <c r="F534" s="658"/>
      <c r="G534" s="659"/>
      <c r="H534" s="69">
        <f>SUM(H528:H533)</f>
        <v>16</v>
      </c>
      <c r="I534" s="87">
        <f>SUM(I528:I533)</f>
        <v>21.908069999999999</v>
      </c>
    </row>
    <row r="536" spans="1:9">
      <c r="A536" s="64">
        <v>1</v>
      </c>
      <c r="B536" s="64" t="s">
        <v>784</v>
      </c>
      <c r="C536" s="84" t="s">
        <v>785</v>
      </c>
      <c r="D536" s="317" t="s">
        <v>786</v>
      </c>
      <c r="E536" s="64">
        <v>27310607901</v>
      </c>
      <c r="F536" s="67">
        <v>19</v>
      </c>
      <c r="G536" s="67">
        <v>1964</v>
      </c>
      <c r="H536" s="67">
        <v>1</v>
      </c>
      <c r="I536" s="67">
        <v>3.55</v>
      </c>
    </row>
    <row r="537" spans="1:9">
      <c r="A537" s="64">
        <v>2</v>
      </c>
      <c r="B537" s="64" t="s">
        <v>784</v>
      </c>
      <c r="C537" s="84" t="s">
        <v>787</v>
      </c>
      <c r="D537" s="317" t="s">
        <v>788</v>
      </c>
      <c r="E537" s="64">
        <v>27310213502</v>
      </c>
      <c r="F537" s="67">
        <v>19</v>
      </c>
      <c r="G537" s="67">
        <v>1779</v>
      </c>
      <c r="H537" s="67">
        <v>2</v>
      </c>
      <c r="I537" s="67">
        <v>2.38</v>
      </c>
    </row>
    <row r="538" spans="1:9">
      <c r="A538" s="64">
        <v>3</v>
      </c>
      <c r="B538" s="64" t="s">
        <v>784</v>
      </c>
      <c r="C538" s="84" t="s">
        <v>789</v>
      </c>
      <c r="D538" s="317" t="s">
        <v>790</v>
      </c>
      <c r="E538" s="64">
        <v>27310835701</v>
      </c>
      <c r="F538" s="67">
        <v>21</v>
      </c>
      <c r="G538" s="67">
        <v>1969</v>
      </c>
      <c r="H538" s="67">
        <v>2</v>
      </c>
      <c r="I538" s="67">
        <v>1.65</v>
      </c>
    </row>
    <row r="539" spans="1:9">
      <c r="A539" s="64">
        <v>4</v>
      </c>
      <c r="B539" s="64" t="s">
        <v>784</v>
      </c>
      <c r="C539" s="84" t="s">
        <v>791</v>
      </c>
      <c r="D539" s="317" t="s">
        <v>792</v>
      </c>
      <c r="E539" s="64">
        <v>27310507101</v>
      </c>
      <c r="F539" s="67">
        <v>14</v>
      </c>
      <c r="G539" s="67">
        <v>1980</v>
      </c>
      <c r="H539" s="67">
        <v>1</v>
      </c>
      <c r="I539" s="67">
        <v>1.53</v>
      </c>
    </row>
    <row r="540" spans="1:9">
      <c r="A540" s="64">
        <v>5</v>
      </c>
      <c r="B540" s="64" t="s">
        <v>784</v>
      </c>
      <c r="C540" s="84" t="s">
        <v>793</v>
      </c>
      <c r="D540" s="317" t="s">
        <v>794</v>
      </c>
      <c r="E540" s="64">
        <v>27310116201</v>
      </c>
      <c r="F540" s="67">
        <v>17</v>
      </c>
      <c r="G540" s="67">
        <v>1973</v>
      </c>
      <c r="H540" s="67">
        <v>2</v>
      </c>
      <c r="I540" s="67">
        <v>1.78</v>
      </c>
    </row>
    <row r="541" spans="1:9">
      <c r="A541" s="64">
        <v>6</v>
      </c>
      <c r="B541" s="64" t="s">
        <v>784</v>
      </c>
      <c r="C541" s="84" t="s">
        <v>795</v>
      </c>
      <c r="D541" s="317" t="s">
        <v>796</v>
      </c>
      <c r="E541" s="64">
        <v>27310400801</v>
      </c>
      <c r="F541" s="67">
        <v>171</v>
      </c>
      <c r="G541" s="67">
        <v>1985</v>
      </c>
      <c r="H541" s="67">
        <v>3</v>
      </c>
      <c r="I541" s="40">
        <v>3.33</v>
      </c>
    </row>
    <row r="542" spans="1:9">
      <c r="A542" s="64">
        <v>7</v>
      </c>
      <c r="B542" s="64" t="s">
        <v>784</v>
      </c>
      <c r="C542" s="84" t="s">
        <v>797</v>
      </c>
      <c r="D542" s="317" t="s">
        <v>798</v>
      </c>
      <c r="E542" s="64">
        <v>27310908801</v>
      </c>
      <c r="F542" s="67">
        <v>134</v>
      </c>
      <c r="G542" s="67">
        <v>1950</v>
      </c>
      <c r="H542" s="67">
        <v>4</v>
      </c>
      <c r="I542" s="40">
        <v>2.75</v>
      </c>
    </row>
    <row r="543" spans="1:9">
      <c r="A543" s="64">
        <v>8</v>
      </c>
      <c r="B543" s="64" t="s">
        <v>784</v>
      </c>
      <c r="C543" s="84" t="s">
        <v>793</v>
      </c>
      <c r="D543" s="317" t="s">
        <v>799</v>
      </c>
      <c r="E543" s="64">
        <v>27310108901</v>
      </c>
      <c r="F543" s="67">
        <v>24</v>
      </c>
      <c r="G543" s="67">
        <v>1964</v>
      </c>
      <c r="H543" s="67">
        <v>2</v>
      </c>
      <c r="I543" s="85">
        <v>3.5</v>
      </c>
    </row>
    <row r="544" spans="1:9">
      <c r="A544" s="660" t="s">
        <v>66</v>
      </c>
      <c r="B544" s="660"/>
      <c r="C544" s="660"/>
      <c r="D544" s="660"/>
      <c r="E544" s="660"/>
      <c r="F544" s="660"/>
      <c r="G544" s="660"/>
      <c r="H544" s="660"/>
      <c r="I544" s="69">
        <f>SUM(I536:I543)</f>
        <v>20.47</v>
      </c>
    </row>
    <row r="546" spans="1:9">
      <c r="A546" s="64">
        <v>1</v>
      </c>
      <c r="B546" s="64" t="s">
        <v>784</v>
      </c>
      <c r="C546" s="34" t="s">
        <v>800</v>
      </c>
      <c r="D546" s="284" t="s">
        <v>801</v>
      </c>
      <c r="E546" s="64">
        <v>27311109301</v>
      </c>
      <c r="F546" s="67">
        <v>23</v>
      </c>
      <c r="G546" s="67">
        <v>1983</v>
      </c>
      <c r="H546" s="67">
        <v>2</v>
      </c>
      <c r="I546" s="40">
        <v>2.2599999999999998</v>
      </c>
    </row>
    <row r="547" spans="1:9">
      <c r="A547" s="64">
        <v>2</v>
      </c>
      <c r="B547" s="64" t="s">
        <v>784</v>
      </c>
      <c r="C547" s="34" t="s">
        <v>785</v>
      </c>
      <c r="D547" s="284" t="s">
        <v>802</v>
      </c>
      <c r="E547" s="64">
        <v>27310608501</v>
      </c>
      <c r="F547" s="67">
        <v>23</v>
      </c>
      <c r="G547" s="67">
        <v>1955</v>
      </c>
      <c r="H547" s="67">
        <v>1</v>
      </c>
      <c r="I547" s="40">
        <v>3.18</v>
      </c>
    </row>
    <row r="548" spans="1:9">
      <c r="A548" s="64">
        <v>3</v>
      </c>
      <c r="B548" s="64" t="s">
        <v>784</v>
      </c>
      <c r="C548" s="34" t="s">
        <v>784</v>
      </c>
      <c r="D548" s="284" t="s">
        <v>803</v>
      </c>
      <c r="E548" s="64">
        <v>27311014504</v>
      </c>
      <c r="F548" s="67">
        <v>128</v>
      </c>
      <c r="G548" s="67">
        <v>1913</v>
      </c>
      <c r="H548" s="67">
        <v>1</v>
      </c>
      <c r="I548" s="40">
        <v>1.98</v>
      </c>
    </row>
    <row r="549" spans="1:9">
      <c r="A549" s="64">
        <v>4</v>
      </c>
      <c r="B549" s="64" t="s">
        <v>784</v>
      </c>
      <c r="C549" s="34" t="s">
        <v>791</v>
      </c>
      <c r="D549" s="284" t="s">
        <v>804</v>
      </c>
      <c r="E549" s="64">
        <v>27310500701</v>
      </c>
      <c r="F549" s="67">
        <v>167</v>
      </c>
      <c r="G549" s="67">
        <v>1980</v>
      </c>
      <c r="H549" s="67">
        <v>2</v>
      </c>
      <c r="I549" s="40">
        <v>3.35</v>
      </c>
    </row>
    <row r="550" spans="1:9">
      <c r="A550" s="64">
        <v>5</v>
      </c>
      <c r="B550" s="64" t="s">
        <v>784</v>
      </c>
      <c r="C550" s="34" t="s">
        <v>784</v>
      </c>
      <c r="D550" s="284" t="s">
        <v>805</v>
      </c>
      <c r="E550" s="64">
        <v>27311009103</v>
      </c>
      <c r="F550" s="67">
        <v>23</v>
      </c>
      <c r="G550" s="67">
        <v>1973</v>
      </c>
      <c r="H550" s="67">
        <v>1</v>
      </c>
      <c r="I550" s="67">
        <v>1.78</v>
      </c>
    </row>
    <row r="551" spans="1:9">
      <c r="A551" s="64">
        <v>6</v>
      </c>
      <c r="B551" s="64" t="s">
        <v>784</v>
      </c>
      <c r="C551" s="34" t="s">
        <v>795</v>
      </c>
      <c r="D551" s="284" t="s">
        <v>806</v>
      </c>
      <c r="E551" s="64">
        <v>27310411802</v>
      </c>
      <c r="F551" s="67">
        <v>28</v>
      </c>
      <c r="G551" s="67">
        <v>1955</v>
      </c>
      <c r="H551" s="67">
        <v>3</v>
      </c>
      <c r="I551" s="67">
        <v>1.84</v>
      </c>
    </row>
    <row r="552" spans="1:9">
      <c r="A552" s="64">
        <v>7</v>
      </c>
      <c r="B552" s="64" t="s">
        <v>784</v>
      </c>
      <c r="C552" s="34" t="s">
        <v>807</v>
      </c>
      <c r="D552" s="284" t="s">
        <v>808</v>
      </c>
      <c r="E552" s="64">
        <v>27310306301</v>
      </c>
      <c r="F552" s="67">
        <v>175</v>
      </c>
      <c r="G552" s="67">
        <v>1925</v>
      </c>
      <c r="H552" s="67">
        <v>2</v>
      </c>
      <c r="I552" s="40">
        <v>1.3</v>
      </c>
    </row>
    <row r="553" spans="1:9">
      <c r="A553" s="661" t="s">
        <v>66</v>
      </c>
      <c r="B553" s="662"/>
      <c r="C553" s="662"/>
      <c r="D553" s="662"/>
      <c r="E553" s="662"/>
      <c r="F553" s="662"/>
      <c r="G553" s="662"/>
      <c r="H553" s="663"/>
      <c r="I553" s="69">
        <f>SUM(I546:I552)</f>
        <v>15.69</v>
      </c>
    </row>
    <row r="555" spans="1:9" ht="15" customHeight="1">
      <c r="A555" s="64">
        <v>1</v>
      </c>
      <c r="B555" s="317" t="s">
        <v>809</v>
      </c>
      <c r="C555" s="64" t="s">
        <v>810</v>
      </c>
      <c r="D555" s="235" t="s">
        <v>811</v>
      </c>
      <c r="E555" s="318">
        <v>27330102305</v>
      </c>
      <c r="F555" s="67">
        <v>23</v>
      </c>
      <c r="G555" s="67">
        <v>1985</v>
      </c>
      <c r="H555" s="67">
        <v>2</v>
      </c>
      <c r="I555" s="85">
        <v>1.3694</v>
      </c>
    </row>
    <row r="556" spans="1:9">
      <c r="A556" s="64">
        <v>2</v>
      </c>
      <c r="B556" s="317" t="s">
        <v>809</v>
      </c>
      <c r="C556" s="64" t="s">
        <v>812</v>
      </c>
      <c r="D556" s="235" t="s">
        <v>813</v>
      </c>
      <c r="E556" s="318">
        <v>27330203701</v>
      </c>
      <c r="F556" s="67">
        <v>12</v>
      </c>
      <c r="G556" s="67">
        <v>1987</v>
      </c>
      <c r="H556" s="67">
        <v>2</v>
      </c>
      <c r="I556" s="85">
        <v>2.00631</v>
      </c>
    </row>
    <row r="557" spans="1:9">
      <c r="A557" s="64">
        <v>3</v>
      </c>
      <c r="B557" s="317" t="s">
        <v>809</v>
      </c>
      <c r="C557" s="64" t="s">
        <v>812</v>
      </c>
      <c r="D557" s="168" t="s">
        <v>814</v>
      </c>
      <c r="E557" s="64">
        <v>27330205503</v>
      </c>
      <c r="F557" s="67">
        <v>20</v>
      </c>
      <c r="G557" s="67">
        <v>1966</v>
      </c>
      <c r="H557" s="67">
        <v>2</v>
      </c>
      <c r="I557" s="85">
        <v>0.90214000000000005</v>
      </c>
    </row>
    <row r="558" spans="1:9">
      <c r="A558" s="64">
        <v>4</v>
      </c>
      <c r="B558" s="317" t="s">
        <v>809</v>
      </c>
      <c r="C558" s="64" t="s">
        <v>815</v>
      </c>
      <c r="D558" s="235" t="s">
        <v>816</v>
      </c>
      <c r="E558" s="318">
        <v>27330307606</v>
      </c>
      <c r="F558" s="67">
        <v>13</v>
      </c>
      <c r="G558" s="67">
        <v>1984</v>
      </c>
      <c r="H558" s="67">
        <v>2</v>
      </c>
      <c r="I558" s="85">
        <v>2.8251400000000002</v>
      </c>
    </row>
    <row r="559" spans="1:9">
      <c r="A559" s="64">
        <v>5</v>
      </c>
      <c r="B559" s="317" t="s">
        <v>809</v>
      </c>
      <c r="C559" s="64" t="s">
        <v>815</v>
      </c>
      <c r="D559" s="235" t="s">
        <v>817</v>
      </c>
      <c r="E559" s="318">
        <v>27330309002</v>
      </c>
      <c r="F559" s="67">
        <v>14</v>
      </c>
      <c r="G559" s="67">
        <v>1982</v>
      </c>
      <c r="H559" s="67">
        <v>1</v>
      </c>
      <c r="I559" s="85">
        <v>1.80084</v>
      </c>
    </row>
    <row r="560" spans="1:9">
      <c r="A560" s="64">
        <v>6</v>
      </c>
      <c r="B560" s="317" t="s">
        <v>809</v>
      </c>
      <c r="C560" s="64" t="s">
        <v>818</v>
      </c>
      <c r="D560" s="235" t="s">
        <v>819</v>
      </c>
      <c r="E560" s="318">
        <v>27330510802</v>
      </c>
      <c r="F560" s="67">
        <v>8</v>
      </c>
      <c r="G560" s="67">
        <v>1988</v>
      </c>
      <c r="H560" s="67">
        <v>2</v>
      </c>
      <c r="I560" s="85">
        <v>1.9250100000000001</v>
      </c>
    </row>
    <row r="561" spans="1:9">
      <c r="A561" s="64">
        <v>7</v>
      </c>
      <c r="B561" s="317" t="s">
        <v>809</v>
      </c>
      <c r="C561" s="64" t="s">
        <v>818</v>
      </c>
      <c r="D561" s="235" t="s">
        <v>820</v>
      </c>
      <c r="E561" s="318">
        <v>27330505301</v>
      </c>
      <c r="F561" s="67">
        <v>3</v>
      </c>
      <c r="G561" s="67">
        <v>1990</v>
      </c>
      <c r="H561" s="67">
        <v>1</v>
      </c>
      <c r="I561" s="85">
        <v>0.93037000000000003</v>
      </c>
    </row>
    <row r="562" spans="1:9">
      <c r="A562" s="64">
        <v>8</v>
      </c>
      <c r="B562" s="317" t="s">
        <v>809</v>
      </c>
      <c r="C562" s="64" t="s">
        <v>821</v>
      </c>
      <c r="D562" s="235" t="s">
        <v>822</v>
      </c>
      <c r="E562" s="318">
        <v>27330705803</v>
      </c>
      <c r="F562" s="67">
        <v>20</v>
      </c>
      <c r="G562" s="67">
        <v>1987</v>
      </c>
      <c r="H562" s="67">
        <v>2</v>
      </c>
      <c r="I562" s="85">
        <v>2.51925</v>
      </c>
    </row>
    <row r="563" spans="1:9" ht="30">
      <c r="A563" s="64">
        <v>9</v>
      </c>
      <c r="B563" s="317" t="s">
        <v>809</v>
      </c>
      <c r="C563" s="64" t="s">
        <v>823</v>
      </c>
      <c r="D563" s="5" t="s">
        <v>824</v>
      </c>
      <c r="E563" s="318">
        <v>27330801902</v>
      </c>
      <c r="F563" s="67">
        <v>9</v>
      </c>
      <c r="G563" s="67">
        <v>1984</v>
      </c>
      <c r="H563" s="67">
        <v>1</v>
      </c>
      <c r="I563" s="85">
        <v>1.86788</v>
      </c>
    </row>
    <row r="564" spans="1:9">
      <c r="A564" s="664" t="s">
        <v>20</v>
      </c>
      <c r="B564" s="665"/>
      <c r="C564" s="665"/>
      <c r="D564" s="665"/>
      <c r="E564" s="666"/>
      <c r="F564" s="67"/>
      <c r="G564" s="67"/>
      <c r="H564" s="69">
        <f>SUM(H555:H563)</f>
        <v>15</v>
      </c>
      <c r="I564" s="87">
        <f>SUM(I555:I563)</f>
        <v>16.146339999999999</v>
      </c>
    </row>
    <row r="566" spans="1:9" ht="15" customHeight="1">
      <c r="A566" s="64">
        <v>1</v>
      </c>
      <c r="B566" s="317" t="s">
        <v>809</v>
      </c>
      <c r="C566" s="174" t="s">
        <v>810</v>
      </c>
      <c r="D566" s="317" t="s">
        <v>825</v>
      </c>
      <c r="E566" s="318">
        <v>27330102901</v>
      </c>
      <c r="F566" s="67">
        <v>56</v>
      </c>
      <c r="G566" s="67">
        <v>1984</v>
      </c>
      <c r="H566" s="67">
        <v>2</v>
      </c>
      <c r="I566" s="85">
        <v>1.67876</v>
      </c>
    </row>
    <row r="567" spans="1:9">
      <c r="A567" s="64">
        <v>2</v>
      </c>
      <c r="B567" s="317" t="s">
        <v>809</v>
      </c>
      <c r="C567" s="174" t="s">
        <v>810</v>
      </c>
      <c r="D567" s="84" t="s">
        <v>826</v>
      </c>
      <c r="E567" s="318">
        <v>27330108201</v>
      </c>
      <c r="F567" s="67">
        <v>152</v>
      </c>
      <c r="G567" s="67">
        <v>1975</v>
      </c>
      <c r="H567" s="67">
        <v>3</v>
      </c>
      <c r="I567" s="85">
        <v>1.91761</v>
      </c>
    </row>
    <row r="568" spans="1:9">
      <c r="A568" s="64">
        <v>3</v>
      </c>
      <c r="B568" s="317" t="s">
        <v>809</v>
      </c>
      <c r="C568" s="174" t="s">
        <v>810</v>
      </c>
      <c r="D568" s="84" t="s">
        <v>827</v>
      </c>
      <c r="E568" s="318">
        <v>27330108401</v>
      </c>
      <c r="F568" s="67">
        <v>67</v>
      </c>
      <c r="G568" s="67">
        <v>1985</v>
      </c>
      <c r="H568" s="67">
        <v>2</v>
      </c>
      <c r="I568" s="85">
        <v>1.8094600000000001</v>
      </c>
    </row>
    <row r="569" spans="1:9">
      <c r="A569" s="64">
        <v>4</v>
      </c>
      <c r="B569" s="317" t="s">
        <v>809</v>
      </c>
      <c r="C569" s="174" t="s">
        <v>812</v>
      </c>
      <c r="D569" s="84" t="s">
        <v>828</v>
      </c>
      <c r="E569" s="318">
        <v>27330200102</v>
      </c>
      <c r="F569" s="67">
        <v>54</v>
      </c>
      <c r="G569" s="67">
        <v>1986</v>
      </c>
      <c r="H569" s="67">
        <v>2</v>
      </c>
      <c r="I569" s="85">
        <v>1.5253399999999999</v>
      </c>
    </row>
    <row r="570" spans="1:9">
      <c r="A570" s="64">
        <v>5</v>
      </c>
      <c r="B570" s="317" t="s">
        <v>809</v>
      </c>
      <c r="C570" s="174" t="s">
        <v>812</v>
      </c>
      <c r="D570" s="84" t="s">
        <v>829</v>
      </c>
      <c r="E570" s="318">
        <v>27330203601</v>
      </c>
      <c r="F570" s="67">
        <v>21</v>
      </c>
      <c r="G570" s="67">
        <v>1988</v>
      </c>
      <c r="H570" s="67">
        <v>2</v>
      </c>
      <c r="I570" s="85">
        <v>1.30145</v>
      </c>
    </row>
    <row r="571" spans="1:9">
      <c r="A571" s="64">
        <v>6</v>
      </c>
      <c r="B571" s="317" t="s">
        <v>809</v>
      </c>
      <c r="C571" s="174" t="s">
        <v>818</v>
      </c>
      <c r="D571" s="84" t="s">
        <v>830</v>
      </c>
      <c r="E571" s="318">
        <v>27330510202</v>
      </c>
      <c r="F571" s="67">
        <v>32</v>
      </c>
      <c r="G571" s="67">
        <v>1977</v>
      </c>
      <c r="H571" s="67">
        <v>1</v>
      </c>
      <c r="I571" s="85">
        <v>0.84389000000000003</v>
      </c>
    </row>
    <row r="572" spans="1:9">
      <c r="A572" s="64">
        <v>7</v>
      </c>
      <c r="B572" s="317" t="s">
        <v>809</v>
      </c>
      <c r="C572" s="174" t="s">
        <v>831</v>
      </c>
      <c r="D572" s="84" t="s">
        <v>832</v>
      </c>
      <c r="E572" s="318">
        <v>27330607001</v>
      </c>
      <c r="F572" s="67">
        <v>45</v>
      </c>
      <c r="G572" s="67">
        <v>1985</v>
      </c>
      <c r="H572" s="67">
        <v>2</v>
      </c>
      <c r="I572" s="85">
        <v>1.87357</v>
      </c>
    </row>
    <row r="573" spans="1:9">
      <c r="A573" s="64">
        <v>8</v>
      </c>
      <c r="B573" s="317" t="s">
        <v>809</v>
      </c>
      <c r="C573" s="174" t="s">
        <v>821</v>
      </c>
      <c r="D573" s="84" t="s">
        <v>833</v>
      </c>
      <c r="E573" s="318">
        <v>27330701401</v>
      </c>
      <c r="F573" s="67">
        <v>58</v>
      </c>
      <c r="G573" s="67">
        <v>1984</v>
      </c>
      <c r="H573" s="67">
        <v>1</v>
      </c>
      <c r="I573" s="85">
        <v>1.69289</v>
      </c>
    </row>
    <row r="574" spans="1:9">
      <c r="A574" s="319" t="s">
        <v>20</v>
      </c>
      <c r="B574" s="320"/>
      <c r="C574" s="320"/>
      <c r="D574" s="320"/>
      <c r="E574" s="321"/>
      <c r="F574" s="67"/>
      <c r="G574" s="67"/>
      <c r="H574" s="316">
        <f>SUM(H566:H573)</f>
        <v>15</v>
      </c>
      <c r="I574" s="87">
        <f>SUM(I566:I573)</f>
        <v>12.64297</v>
      </c>
    </row>
    <row r="576" spans="1:9">
      <c r="A576" s="64">
        <v>1</v>
      </c>
      <c r="B576" s="34" t="s">
        <v>834</v>
      </c>
      <c r="C576" s="47" t="s">
        <v>835</v>
      </c>
      <c r="D576" s="47" t="s">
        <v>836</v>
      </c>
      <c r="E576" s="47" t="s">
        <v>837</v>
      </c>
      <c r="F576" s="170">
        <v>194</v>
      </c>
      <c r="G576" s="170">
        <v>1955</v>
      </c>
      <c r="H576" s="67">
        <v>1</v>
      </c>
      <c r="I576" s="85">
        <v>0.56145</v>
      </c>
    </row>
    <row r="577" spans="1:9">
      <c r="A577" s="64">
        <v>2</v>
      </c>
      <c r="B577" s="34" t="s">
        <v>834</v>
      </c>
      <c r="C577" s="47" t="s">
        <v>838</v>
      </c>
      <c r="D577" s="47" t="s">
        <v>839</v>
      </c>
      <c r="E577" s="47" t="s">
        <v>840</v>
      </c>
      <c r="F577" s="170">
        <v>266</v>
      </c>
      <c r="G577" s="170">
        <v>1867</v>
      </c>
      <c r="H577" s="67">
        <v>4</v>
      </c>
      <c r="I577" s="322">
        <v>2.0631900000000001</v>
      </c>
    </row>
    <row r="578" spans="1:9">
      <c r="A578" s="64">
        <v>3</v>
      </c>
      <c r="B578" s="72" t="s">
        <v>834</v>
      </c>
      <c r="C578" s="323" t="s">
        <v>841</v>
      </c>
      <c r="D578" s="323" t="s">
        <v>842</v>
      </c>
      <c r="E578" s="323" t="s">
        <v>843</v>
      </c>
      <c r="F578" s="324">
        <v>25</v>
      </c>
      <c r="G578" s="324">
        <v>1990</v>
      </c>
      <c r="H578" s="77">
        <v>1</v>
      </c>
      <c r="I578" s="109">
        <v>0.625</v>
      </c>
    </row>
    <row r="579" spans="1:9">
      <c r="A579" s="64">
        <v>4</v>
      </c>
      <c r="B579" s="34" t="s">
        <v>834</v>
      </c>
      <c r="C579" s="47" t="s">
        <v>841</v>
      </c>
      <c r="D579" s="47" t="s">
        <v>844</v>
      </c>
      <c r="E579" s="47" t="s">
        <v>845</v>
      </c>
      <c r="F579" s="170">
        <v>27</v>
      </c>
      <c r="G579" s="170">
        <v>2006</v>
      </c>
      <c r="H579" s="67">
        <v>2</v>
      </c>
      <c r="I579" s="85">
        <v>0.68242000000000003</v>
      </c>
    </row>
    <row r="580" spans="1:9">
      <c r="A580" s="64">
        <v>5</v>
      </c>
      <c r="B580" s="34" t="s">
        <v>834</v>
      </c>
      <c r="C580" s="47" t="s">
        <v>846</v>
      </c>
      <c r="D580" s="47" t="s">
        <v>847</v>
      </c>
      <c r="E580" s="47" t="s">
        <v>848</v>
      </c>
      <c r="F580" s="170">
        <v>26</v>
      </c>
      <c r="G580" s="170">
        <v>1992</v>
      </c>
      <c r="H580" s="67">
        <v>1</v>
      </c>
      <c r="I580" s="85">
        <v>0.50639999999999996</v>
      </c>
    </row>
    <row r="581" spans="1:9">
      <c r="A581" s="64">
        <v>6</v>
      </c>
      <c r="B581" s="72" t="s">
        <v>834</v>
      </c>
      <c r="C581" s="323" t="s">
        <v>846</v>
      </c>
      <c r="D581" s="323" t="s">
        <v>849</v>
      </c>
      <c r="E581" s="323" t="s">
        <v>850</v>
      </c>
      <c r="F581" s="324"/>
      <c r="G581" s="324">
        <v>1989</v>
      </c>
      <c r="H581" s="77">
        <v>2</v>
      </c>
      <c r="I581" s="109">
        <v>2.8849999999999998</v>
      </c>
    </row>
    <row r="582" spans="1:9">
      <c r="A582" s="64">
        <v>7</v>
      </c>
      <c r="B582" s="34" t="s">
        <v>834</v>
      </c>
      <c r="C582" s="47" t="s">
        <v>851</v>
      </c>
      <c r="D582" s="42" t="s">
        <v>852</v>
      </c>
      <c r="E582" s="47" t="s">
        <v>853</v>
      </c>
      <c r="F582" s="180">
        <v>27</v>
      </c>
      <c r="G582" s="170">
        <v>2006</v>
      </c>
      <c r="H582" s="40">
        <v>1</v>
      </c>
      <c r="I582" s="85">
        <v>0.79635999999999996</v>
      </c>
    </row>
    <row r="583" spans="1:9">
      <c r="A583" s="64">
        <v>9</v>
      </c>
      <c r="B583" s="34" t="s">
        <v>834</v>
      </c>
      <c r="C583" s="47" t="s">
        <v>851</v>
      </c>
      <c r="D583" s="42" t="s">
        <v>854</v>
      </c>
      <c r="E583" s="47" t="s">
        <v>855</v>
      </c>
      <c r="F583" s="180">
        <v>27</v>
      </c>
      <c r="G583" s="170">
        <v>1964</v>
      </c>
      <c r="H583" s="40">
        <v>2</v>
      </c>
      <c r="I583" s="85">
        <v>0.88824000000000003</v>
      </c>
    </row>
    <row r="584" spans="1:9">
      <c r="A584" s="64">
        <v>11</v>
      </c>
      <c r="B584" s="34" t="s">
        <v>834</v>
      </c>
      <c r="C584" s="47" t="s">
        <v>851</v>
      </c>
      <c r="D584" s="42" t="s">
        <v>856</v>
      </c>
      <c r="E584" s="47" t="s">
        <v>857</v>
      </c>
      <c r="F584" s="180">
        <v>31</v>
      </c>
      <c r="G584" s="170">
        <v>1972</v>
      </c>
      <c r="H584" s="40"/>
      <c r="I584" s="85">
        <v>0.83101999999999998</v>
      </c>
    </row>
    <row r="585" spans="1:9">
      <c r="A585" s="64">
        <v>12</v>
      </c>
      <c r="B585" s="34" t="s">
        <v>834</v>
      </c>
      <c r="C585" s="47" t="s">
        <v>851</v>
      </c>
      <c r="D585" s="42" t="s">
        <v>858</v>
      </c>
      <c r="E585" s="47" t="s">
        <v>859</v>
      </c>
      <c r="F585" s="180">
        <v>39</v>
      </c>
      <c r="G585" s="170">
        <v>2003</v>
      </c>
      <c r="H585" s="40">
        <v>1</v>
      </c>
      <c r="I585" s="85">
        <v>1.24753</v>
      </c>
    </row>
    <row r="586" spans="1:9">
      <c r="A586" s="64">
        <v>13</v>
      </c>
      <c r="B586" s="325" t="s">
        <v>834</v>
      </c>
      <c r="C586" s="326" t="s">
        <v>860</v>
      </c>
      <c r="D586" s="326" t="s">
        <v>861</v>
      </c>
      <c r="E586" s="323" t="s">
        <v>862</v>
      </c>
      <c r="F586" s="77">
        <v>70</v>
      </c>
      <c r="G586" s="77">
        <v>1975</v>
      </c>
      <c r="H586" s="77">
        <v>3</v>
      </c>
      <c r="I586" s="109">
        <v>3.4662199999999999</v>
      </c>
    </row>
    <row r="587" spans="1:9">
      <c r="A587" s="64">
        <v>14</v>
      </c>
      <c r="B587" s="34" t="s">
        <v>834</v>
      </c>
      <c r="C587" s="47" t="s">
        <v>863</v>
      </c>
      <c r="D587" s="47" t="s">
        <v>864</v>
      </c>
      <c r="E587" s="47" t="s">
        <v>865</v>
      </c>
      <c r="F587" s="170">
        <v>20</v>
      </c>
      <c r="G587" s="170">
        <v>2005</v>
      </c>
      <c r="H587" s="67">
        <v>2</v>
      </c>
      <c r="I587" s="85">
        <v>1.4978</v>
      </c>
    </row>
    <row r="588" spans="1:9">
      <c r="A588" s="64">
        <v>15</v>
      </c>
      <c r="B588" s="284" t="s">
        <v>834</v>
      </c>
      <c r="C588" s="42" t="s">
        <v>866</v>
      </c>
      <c r="D588" s="42" t="s">
        <v>867</v>
      </c>
      <c r="E588" s="42" t="s">
        <v>868</v>
      </c>
      <c r="F588" s="44">
        <v>61</v>
      </c>
      <c r="G588" s="48">
        <v>1990</v>
      </c>
      <c r="H588" s="172">
        <v>1</v>
      </c>
      <c r="I588" s="236">
        <v>0.88068999999999997</v>
      </c>
    </row>
    <row r="589" spans="1:9">
      <c r="A589" s="64">
        <v>17</v>
      </c>
      <c r="B589" s="284" t="s">
        <v>834</v>
      </c>
      <c r="C589" s="42" t="s">
        <v>866</v>
      </c>
      <c r="D589" s="42" t="s">
        <v>869</v>
      </c>
      <c r="E589" s="42" t="s">
        <v>870</v>
      </c>
      <c r="F589" s="44">
        <v>30</v>
      </c>
      <c r="G589" s="48">
        <v>1955</v>
      </c>
      <c r="H589" s="172">
        <v>1</v>
      </c>
      <c r="I589" s="236">
        <v>0.96428000000000003</v>
      </c>
    </row>
    <row r="590" spans="1:9">
      <c r="A590" s="64">
        <v>19</v>
      </c>
      <c r="B590" s="34" t="s">
        <v>834</v>
      </c>
      <c r="C590" s="47" t="s">
        <v>871</v>
      </c>
      <c r="D590" s="42" t="s">
        <v>872</v>
      </c>
      <c r="E590" s="47" t="s">
        <v>873</v>
      </c>
      <c r="F590" s="170">
        <v>40</v>
      </c>
      <c r="G590" s="170">
        <v>1980</v>
      </c>
      <c r="H590" s="67">
        <v>2</v>
      </c>
      <c r="I590" s="85">
        <v>0.90207000000000004</v>
      </c>
    </row>
    <row r="591" spans="1:9">
      <c r="A591" s="64">
        <v>20</v>
      </c>
      <c r="B591" s="34" t="s">
        <v>834</v>
      </c>
      <c r="C591" s="47" t="s">
        <v>871</v>
      </c>
      <c r="D591" s="42" t="s">
        <v>874</v>
      </c>
      <c r="E591" s="47" t="s">
        <v>875</v>
      </c>
      <c r="F591" s="170">
        <v>50</v>
      </c>
      <c r="G591" s="170">
        <v>1984</v>
      </c>
      <c r="H591" s="67">
        <v>1</v>
      </c>
      <c r="I591" s="85">
        <v>0.66818</v>
      </c>
    </row>
    <row r="592" spans="1:9">
      <c r="A592" s="64">
        <v>21</v>
      </c>
      <c r="B592" s="34" t="s">
        <v>834</v>
      </c>
      <c r="C592" s="47" t="s">
        <v>876</v>
      </c>
      <c r="D592" s="47" t="s">
        <v>877</v>
      </c>
      <c r="E592" s="47" t="s">
        <v>878</v>
      </c>
      <c r="F592" s="170">
        <v>122</v>
      </c>
      <c r="G592" s="170">
        <v>1989</v>
      </c>
      <c r="H592" s="67">
        <v>3</v>
      </c>
      <c r="I592" s="85">
        <v>0.22320000000000001</v>
      </c>
    </row>
    <row r="593" spans="1:9">
      <c r="A593" s="327"/>
      <c r="B593" s="328"/>
      <c r="C593" s="328"/>
      <c r="D593" s="328" t="s">
        <v>66</v>
      </c>
      <c r="E593" s="328"/>
      <c r="F593" s="329"/>
      <c r="G593" s="329"/>
      <c r="H593" s="330">
        <f>SUM(H576:H592)</f>
        <v>28</v>
      </c>
      <c r="I593" s="331">
        <f>SUM(I576:I592)</f>
        <v>19.689049999999998</v>
      </c>
    </row>
    <row r="595" spans="1:9">
      <c r="A595" s="64">
        <v>1</v>
      </c>
      <c r="B595" s="34" t="s">
        <v>834</v>
      </c>
      <c r="C595" s="47" t="s">
        <v>835</v>
      </c>
      <c r="D595" s="47" t="s">
        <v>879</v>
      </c>
      <c r="E595" s="47" t="s">
        <v>880</v>
      </c>
      <c r="F595" s="170">
        <v>60</v>
      </c>
      <c r="G595" s="170">
        <v>1965</v>
      </c>
      <c r="H595" s="67">
        <v>3</v>
      </c>
      <c r="I595" s="85">
        <v>1.3000799999999999</v>
      </c>
    </row>
    <row r="596" spans="1:9">
      <c r="A596" s="64">
        <v>2</v>
      </c>
      <c r="B596" s="34" t="s">
        <v>834</v>
      </c>
      <c r="C596" s="47" t="s">
        <v>841</v>
      </c>
      <c r="D596" s="47" t="s">
        <v>881</v>
      </c>
      <c r="E596" s="47" t="s">
        <v>882</v>
      </c>
      <c r="F596" s="170">
        <v>184</v>
      </c>
      <c r="G596" s="170">
        <v>1960</v>
      </c>
      <c r="H596" s="67">
        <v>2</v>
      </c>
      <c r="I596" s="85">
        <v>1.3082400000000001</v>
      </c>
    </row>
    <row r="597" spans="1:9">
      <c r="A597" s="64">
        <v>3</v>
      </c>
      <c r="B597" s="34" t="s">
        <v>834</v>
      </c>
      <c r="C597" s="47" t="s">
        <v>846</v>
      </c>
      <c r="D597" s="47" t="s">
        <v>883</v>
      </c>
      <c r="E597" s="47" t="s">
        <v>884</v>
      </c>
      <c r="F597" s="170">
        <v>270</v>
      </c>
      <c r="G597" s="170">
        <v>1836</v>
      </c>
      <c r="H597" s="67">
        <v>2</v>
      </c>
      <c r="I597" s="85">
        <v>2.6926999999999999</v>
      </c>
    </row>
    <row r="598" spans="1:9">
      <c r="A598" s="64">
        <v>4</v>
      </c>
      <c r="B598" s="34" t="s">
        <v>834</v>
      </c>
      <c r="C598" s="47" t="s">
        <v>851</v>
      </c>
      <c r="D598" s="42" t="s">
        <v>885</v>
      </c>
      <c r="E598" s="47" t="s">
        <v>886</v>
      </c>
      <c r="F598" s="170">
        <v>235</v>
      </c>
      <c r="G598" s="170">
        <v>2000</v>
      </c>
      <c r="H598" s="67">
        <v>1</v>
      </c>
      <c r="I598" s="85">
        <v>1.29511</v>
      </c>
    </row>
    <row r="599" spans="1:9">
      <c r="A599" s="64">
        <v>5</v>
      </c>
      <c r="B599" s="34" t="s">
        <v>834</v>
      </c>
      <c r="C599" s="47" t="s">
        <v>851</v>
      </c>
      <c r="D599" s="42" t="s">
        <v>887</v>
      </c>
      <c r="E599" s="47" t="s">
        <v>888</v>
      </c>
      <c r="F599" s="170">
        <v>201</v>
      </c>
      <c r="G599" s="170">
        <v>2004</v>
      </c>
      <c r="H599" s="67">
        <v>1</v>
      </c>
      <c r="I599" s="85">
        <v>1.0698399999999999</v>
      </c>
    </row>
    <row r="600" spans="1:9">
      <c r="A600" s="64">
        <v>6</v>
      </c>
      <c r="B600" s="34" t="s">
        <v>834</v>
      </c>
      <c r="C600" s="47" t="s">
        <v>851</v>
      </c>
      <c r="D600" s="42" t="s">
        <v>889</v>
      </c>
      <c r="E600" s="47" t="s">
        <v>890</v>
      </c>
      <c r="F600" s="332">
        <v>297</v>
      </c>
      <c r="G600" s="332">
        <v>1956</v>
      </c>
      <c r="H600" s="333">
        <v>2</v>
      </c>
      <c r="I600" s="334">
        <v>1.2371799999999999</v>
      </c>
    </row>
    <row r="601" spans="1:9">
      <c r="A601" s="64">
        <v>7</v>
      </c>
      <c r="B601" s="34" t="s">
        <v>834</v>
      </c>
      <c r="C601" s="47" t="s">
        <v>863</v>
      </c>
      <c r="D601" s="47" t="s">
        <v>891</v>
      </c>
      <c r="E601" s="47" t="s">
        <v>892</v>
      </c>
      <c r="F601" s="170">
        <v>181</v>
      </c>
      <c r="G601" s="170">
        <v>1926</v>
      </c>
      <c r="H601" s="67">
        <v>3</v>
      </c>
      <c r="I601" s="85">
        <v>2.0988199999999999</v>
      </c>
    </row>
    <row r="602" spans="1:9">
      <c r="A602" s="64">
        <v>8</v>
      </c>
      <c r="B602" s="34" t="s">
        <v>834</v>
      </c>
      <c r="C602" s="47" t="s">
        <v>866</v>
      </c>
      <c r="D602" s="47" t="s">
        <v>893</v>
      </c>
      <c r="E602" s="47" t="s">
        <v>894</v>
      </c>
      <c r="F602" s="170">
        <v>42</v>
      </c>
      <c r="G602" s="170">
        <v>1956</v>
      </c>
      <c r="H602" s="67">
        <v>1</v>
      </c>
      <c r="I602" s="85">
        <v>0.90144999999999997</v>
      </c>
    </row>
    <row r="603" spans="1:9">
      <c r="A603" s="64">
        <v>9</v>
      </c>
      <c r="B603" s="34" t="s">
        <v>834</v>
      </c>
      <c r="C603" s="47" t="s">
        <v>871</v>
      </c>
      <c r="D603" s="42" t="s">
        <v>895</v>
      </c>
      <c r="E603" s="335" t="s">
        <v>896</v>
      </c>
      <c r="F603" s="48">
        <v>116</v>
      </c>
      <c r="G603" s="170">
        <v>1946</v>
      </c>
      <c r="H603" s="67">
        <v>1</v>
      </c>
      <c r="I603" s="85">
        <v>0.75405999999999995</v>
      </c>
    </row>
    <row r="604" spans="1:9">
      <c r="A604" s="64">
        <v>10</v>
      </c>
      <c r="B604" s="34" t="s">
        <v>834</v>
      </c>
      <c r="C604" s="47" t="s">
        <v>871</v>
      </c>
      <c r="D604" s="42" t="s">
        <v>897</v>
      </c>
      <c r="E604" s="47" t="s">
        <v>898</v>
      </c>
      <c r="F604" s="170">
        <v>31</v>
      </c>
      <c r="G604" s="170">
        <v>1968</v>
      </c>
      <c r="H604" s="67">
        <v>1</v>
      </c>
      <c r="I604" s="85">
        <v>0.75405999999999995</v>
      </c>
    </row>
    <row r="605" spans="1:9">
      <c r="A605" s="64">
        <v>11</v>
      </c>
      <c r="B605" s="34" t="s">
        <v>834</v>
      </c>
      <c r="C605" s="47" t="s">
        <v>876</v>
      </c>
      <c r="D605" s="47" t="s">
        <v>899</v>
      </c>
      <c r="E605" s="47" t="s">
        <v>900</v>
      </c>
      <c r="F605" s="170">
        <v>383</v>
      </c>
      <c r="G605" s="170">
        <v>1985</v>
      </c>
      <c r="H605" s="67">
        <v>3</v>
      </c>
      <c r="I605" s="85">
        <v>3.1361300000000001</v>
      </c>
    </row>
    <row r="606" spans="1:9">
      <c r="A606" s="327"/>
      <c r="B606" s="328"/>
      <c r="C606" s="336"/>
      <c r="D606" s="336" t="s">
        <v>66</v>
      </c>
      <c r="E606" s="336"/>
      <c r="F606" s="337"/>
      <c r="G606" s="337"/>
      <c r="H606" s="329"/>
      <c r="I606" s="331">
        <f>SUM(I595:I605)</f>
        <v>16.54767</v>
      </c>
    </row>
    <row r="608" spans="1:9">
      <c r="A608" s="64">
        <v>1</v>
      </c>
      <c r="B608" s="64" t="s">
        <v>901</v>
      </c>
      <c r="C608" s="64" t="s">
        <v>902</v>
      </c>
      <c r="D608" s="260" t="s">
        <v>903</v>
      </c>
      <c r="E608" s="263">
        <v>27210506601</v>
      </c>
      <c r="F608" s="67">
        <v>30</v>
      </c>
      <c r="G608" s="67" t="s">
        <v>621</v>
      </c>
      <c r="H608" s="67">
        <v>1</v>
      </c>
      <c r="I608" s="85">
        <v>1.8231999999999999</v>
      </c>
    </row>
    <row r="609" spans="1:9">
      <c r="A609" s="64">
        <v>2</v>
      </c>
      <c r="B609" s="64" t="s">
        <v>901</v>
      </c>
      <c r="C609" s="64" t="s">
        <v>902</v>
      </c>
      <c r="D609" s="260" t="s">
        <v>904</v>
      </c>
      <c r="E609" s="263">
        <v>27210505601</v>
      </c>
      <c r="F609" s="67">
        <v>52</v>
      </c>
      <c r="G609" s="255" t="s">
        <v>905</v>
      </c>
      <c r="H609" s="67">
        <v>1</v>
      </c>
      <c r="I609" s="85">
        <v>2.1225299999999998</v>
      </c>
    </row>
    <row r="610" spans="1:9">
      <c r="A610" s="64">
        <v>3</v>
      </c>
      <c r="B610" s="64" t="s">
        <v>901</v>
      </c>
      <c r="C610" s="64" t="s">
        <v>906</v>
      </c>
      <c r="D610" s="84" t="s">
        <v>907</v>
      </c>
      <c r="E610" s="64">
        <v>27210919802</v>
      </c>
      <c r="F610" s="67">
        <v>20</v>
      </c>
      <c r="G610" s="67">
        <v>1992</v>
      </c>
      <c r="H610" s="67">
        <v>1</v>
      </c>
      <c r="I610" s="85">
        <v>2.0288900000000001</v>
      </c>
    </row>
    <row r="611" spans="1:9">
      <c r="A611" s="64">
        <v>4</v>
      </c>
      <c r="B611" s="64" t="s">
        <v>901</v>
      </c>
      <c r="C611" s="64" t="s">
        <v>906</v>
      </c>
      <c r="D611" s="84" t="s">
        <v>908</v>
      </c>
      <c r="E611" s="169" t="s">
        <v>909</v>
      </c>
      <c r="F611" s="67">
        <v>10</v>
      </c>
      <c r="G611" s="67">
        <v>1990</v>
      </c>
      <c r="H611" s="67">
        <v>1</v>
      </c>
      <c r="I611" s="85">
        <v>1.88025</v>
      </c>
    </row>
    <row r="612" spans="1:9">
      <c r="A612" s="64">
        <v>5</v>
      </c>
      <c r="B612" s="64" t="s">
        <v>901</v>
      </c>
      <c r="C612" s="64" t="s">
        <v>906</v>
      </c>
      <c r="D612" s="84" t="s">
        <v>910</v>
      </c>
      <c r="E612" s="169" t="s">
        <v>911</v>
      </c>
      <c r="F612" s="67">
        <v>32</v>
      </c>
      <c r="G612" s="67">
        <v>1991</v>
      </c>
      <c r="H612" s="67">
        <v>1</v>
      </c>
      <c r="I612" s="85">
        <v>2.0080399999999998</v>
      </c>
    </row>
    <row r="613" spans="1:9">
      <c r="A613" s="64">
        <v>6</v>
      </c>
      <c r="B613" s="64" t="s">
        <v>901</v>
      </c>
      <c r="C613" s="64" t="s">
        <v>906</v>
      </c>
      <c r="D613" s="84" t="s">
        <v>912</v>
      </c>
      <c r="E613" s="169" t="s">
        <v>913</v>
      </c>
      <c r="F613" s="67">
        <v>23</v>
      </c>
      <c r="G613" s="67">
        <v>1980</v>
      </c>
      <c r="H613" s="67">
        <v>1</v>
      </c>
      <c r="I613" s="85">
        <v>1.86795</v>
      </c>
    </row>
    <row r="614" spans="1:9">
      <c r="A614" s="64">
        <v>7</v>
      </c>
      <c r="B614" s="64" t="s">
        <v>901</v>
      </c>
      <c r="C614" s="64" t="s">
        <v>914</v>
      </c>
      <c r="D614" s="84" t="s">
        <v>915</v>
      </c>
      <c r="E614" s="338">
        <v>27211200401</v>
      </c>
      <c r="F614" s="255">
        <f>VLOOKUP($E614,'[1]1-2016-17'!$K$1:$FF$65536,152,0)</f>
        <v>18</v>
      </c>
      <c r="G614" s="67" t="s">
        <v>498</v>
      </c>
      <c r="H614" s="67">
        <v>2</v>
      </c>
      <c r="I614" s="85">
        <v>2.6751100000000001</v>
      </c>
    </row>
    <row r="615" spans="1:9">
      <c r="A615" s="64">
        <v>8</v>
      </c>
      <c r="B615" s="64" t="s">
        <v>901</v>
      </c>
      <c r="C615" s="64" t="s">
        <v>914</v>
      </c>
      <c r="D615" s="84" t="s">
        <v>916</v>
      </c>
      <c r="E615" s="338">
        <v>27211205101</v>
      </c>
      <c r="F615" s="255">
        <f>VLOOKUP($E615,'[1]1-2016-17'!$K$1:$FF$65536,152,0)</f>
        <v>46</v>
      </c>
      <c r="G615" s="255" t="s">
        <v>905</v>
      </c>
      <c r="H615" s="67">
        <v>2</v>
      </c>
      <c r="I615" s="85">
        <v>2.39316</v>
      </c>
    </row>
    <row r="616" spans="1:9">
      <c r="A616" s="64">
        <v>9</v>
      </c>
      <c r="B616" s="64" t="s">
        <v>901</v>
      </c>
      <c r="C616" s="64" t="s">
        <v>914</v>
      </c>
      <c r="D616" s="211" t="s">
        <v>917</v>
      </c>
      <c r="E616" s="338">
        <v>27211205901</v>
      </c>
      <c r="F616" s="255">
        <f>VLOOKUP($E616,'[1]1-2016-17'!$K$1:$FF$65536,152,0)</f>
        <v>14</v>
      </c>
      <c r="G616" s="255" t="s">
        <v>918</v>
      </c>
      <c r="H616" s="255">
        <v>1</v>
      </c>
      <c r="I616" s="85">
        <v>2.0829599999999999</v>
      </c>
    </row>
    <row r="617" spans="1:9">
      <c r="A617" s="64">
        <v>10</v>
      </c>
      <c r="B617" s="64" t="s">
        <v>901</v>
      </c>
      <c r="C617" s="64" t="s">
        <v>914</v>
      </c>
      <c r="D617" s="84" t="s">
        <v>919</v>
      </c>
      <c r="E617" s="338">
        <v>27211213801</v>
      </c>
      <c r="F617" s="255">
        <f>VLOOKUP($E617,'[1]1-2016-17'!$K$1:$FF$65536,152,0)</f>
        <v>27</v>
      </c>
      <c r="G617" s="67" t="s">
        <v>920</v>
      </c>
      <c r="H617" s="67">
        <v>2</v>
      </c>
      <c r="I617" s="85">
        <v>2.2997299999999998</v>
      </c>
    </row>
    <row r="618" spans="1:9">
      <c r="A618" s="68"/>
      <c r="B618" s="68"/>
      <c r="C618" s="68"/>
      <c r="D618" s="339" t="s">
        <v>462</v>
      </c>
      <c r="E618" s="339"/>
      <c r="F618" s="69"/>
      <c r="G618" s="69"/>
      <c r="H618" s="69">
        <f>SUM(H609:H617)</f>
        <v>12</v>
      </c>
      <c r="I618" s="87">
        <f>SUM(I608:I617)</f>
        <v>21.181819999999998</v>
      </c>
    </row>
    <row r="620" spans="1:9">
      <c r="A620" s="64">
        <v>1</v>
      </c>
      <c r="B620" s="64" t="s">
        <v>921</v>
      </c>
      <c r="C620" s="64" t="s">
        <v>902</v>
      </c>
      <c r="D620" s="188" t="s">
        <v>922</v>
      </c>
      <c r="E620" s="263">
        <v>27210501301</v>
      </c>
      <c r="F620" s="67">
        <v>91</v>
      </c>
      <c r="G620" s="67">
        <v>1992</v>
      </c>
      <c r="H620" s="67">
        <v>1</v>
      </c>
      <c r="I620" s="85">
        <v>3.3163</v>
      </c>
    </row>
    <row r="621" spans="1:9">
      <c r="A621" s="64">
        <v>2</v>
      </c>
      <c r="B621" s="64" t="s">
        <v>921</v>
      </c>
      <c r="C621" s="64" t="s">
        <v>923</v>
      </c>
      <c r="D621" s="188" t="s">
        <v>924</v>
      </c>
      <c r="E621" s="263">
        <v>27211507001</v>
      </c>
      <c r="F621" s="67">
        <v>222</v>
      </c>
      <c r="G621" s="67" t="s">
        <v>621</v>
      </c>
      <c r="H621" s="67">
        <v>3</v>
      </c>
      <c r="I621" s="85">
        <v>1.9764900000000001</v>
      </c>
    </row>
    <row r="622" spans="1:9">
      <c r="A622" s="64">
        <v>3</v>
      </c>
      <c r="B622" s="64" t="s">
        <v>921</v>
      </c>
      <c r="C622" s="64" t="s">
        <v>914</v>
      </c>
      <c r="D622" s="168" t="s">
        <v>925</v>
      </c>
      <c r="E622" s="340">
        <v>27211207402</v>
      </c>
      <c r="F622" s="255">
        <f>VLOOKUP($E622,'[1]1-2016-17'!$K$1:$FF$65536,152,0)</f>
        <v>121</v>
      </c>
      <c r="G622" s="67" t="s">
        <v>494</v>
      </c>
      <c r="H622" s="67">
        <v>4</v>
      </c>
      <c r="I622" s="85">
        <v>2.0305499999999999</v>
      </c>
    </row>
    <row r="623" spans="1:9">
      <c r="A623" s="64">
        <v>4</v>
      </c>
      <c r="B623" s="64" t="s">
        <v>921</v>
      </c>
      <c r="C623" s="64" t="s">
        <v>906</v>
      </c>
      <c r="D623" s="168" t="s">
        <v>926</v>
      </c>
      <c r="E623" s="169" t="s">
        <v>927</v>
      </c>
      <c r="F623" s="67">
        <v>78</v>
      </c>
      <c r="G623" s="67">
        <v>2004</v>
      </c>
      <c r="H623" s="67">
        <v>2</v>
      </c>
      <c r="I623" s="85">
        <v>2.21862</v>
      </c>
    </row>
    <row r="624" spans="1:9">
      <c r="A624" s="64">
        <v>5</v>
      </c>
      <c r="B624" s="64" t="s">
        <v>921</v>
      </c>
      <c r="C624" s="64" t="s">
        <v>906</v>
      </c>
      <c r="D624" s="168" t="s">
        <v>928</v>
      </c>
      <c r="E624" s="169" t="s">
        <v>929</v>
      </c>
      <c r="F624" s="67">
        <v>152</v>
      </c>
      <c r="G624" s="67">
        <v>2004</v>
      </c>
      <c r="H624" s="67">
        <v>1</v>
      </c>
      <c r="I624" s="85">
        <v>1.5281</v>
      </c>
    </row>
    <row r="625" spans="1:9">
      <c r="A625" s="64">
        <v>6</v>
      </c>
      <c r="B625" s="64" t="s">
        <v>921</v>
      </c>
      <c r="C625" s="64" t="s">
        <v>914</v>
      </c>
      <c r="D625" s="188" t="s">
        <v>930</v>
      </c>
      <c r="E625" s="263">
        <v>27211503701</v>
      </c>
      <c r="F625" s="67">
        <v>77</v>
      </c>
      <c r="G625" s="67" t="s">
        <v>621</v>
      </c>
      <c r="H625" s="67">
        <v>4</v>
      </c>
      <c r="I625" s="85">
        <v>6.62</v>
      </c>
    </row>
    <row r="626" spans="1:9">
      <c r="A626" s="64"/>
      <c r="B626" s="64"/>
      <c r="C626" s="64"/>
      <c r="D626" s="263"/>
      <c r="E626" s="263"/>
      <c r="F626" s="67"/>
      <c r="G626" s="67"/>
      <c r="H626" s="69">
        <f>SUM(H620:H625)</f>
        <v>15</v>
      </c>
      <c r="I626" s="87">
        <f>SUM(I620:I625)</f>
        <v>17.690059999999999</v>
      </c>
    </row>
    <row r="628" spans="1:9">
      <c r="A628" s="341">
        <v>1</v>
      </c>
      <c r="B628" s="263" t="s">
        <v>931</v>
      </c>
      <c r="C628" s="263" t="s">
        <v>932</v>
      </c>
      <c r="D628" s="342" t="s">
        <v>933</v>
      </c>
      <c r="E628" s="254">
        <v>27080102601</v>
      </c>
      <c r="F628" s="255">
        <v>21</v>
      </c>
      <c r="G628" s="255">
        <v>1991</v>
      </c>
      <c r="H628" s="256">
        <v>1</v>
      </c>
      <c r="I628" s="343">
        <v>1.59</v>
      </c>
    </row>
    <row r="629" spans="1:9">
      <c r="A629" s="341">
        <v>2</v>
      </c>
      <c r="B629" s="263" t="s">
        <v>931</v>
      </c>
      <c r="C629" s="263" t="s">
        <v>934</v>
      </c>
      <c r="D629" s="342" t="s">
        <v>935</v>
      </c>
      <c r="E629" s="254">
        <v>27080201101</v>
      </c>
      <c r="F629" s="255">
        <v>22</v>
      </c>
      <c r="G629" s="255">
        <v>1969</v>
      </c>
      <c r="H629" s="256">
        <v>1</v>
      </c>
      <c r="I629" s="343">
        <v>1.24</v>
      </c>
    </row>
    <row r="630" spans="1:9">
      <c r="A630" s="341">
        <v>3</v>
      </c>
      <c r="B630" s="263" t="s">
        <v>931</v>
      </c>
      <c r="C630" s="263" t="s">
        <v>932</v>
      </c>
      <c r="D630" s="342" t="s">
        <v>936</v>
      </c>
      <c r="E630" s="254">
        <v>27080105101</v>
      </c>
      <c r="F630" s="255">
        <v>31</v>
      </c>
      <c r="G630" s="255">
        <v>1960</v>
      </c>
      <c r="H630" s="256">
        <v>1</v>
      </c>
      <c r="I630" s="343">
        <v>0.94</v>
      </c>
    </row>
    <row r="631" spans="1:9" ht="30">
      <c r="A631" s="341">
        <v>4</v>
      </c>
      <c r="B631" s="263" t="s">
        <v>931</v>
      </c>
      <c r="C631" s="263" t="s">
        <v>937</v>
      </c>
      <c r="D631" s="342" t="s">
        <v>938</v>
      </c>
      <c r="E631" s="254">
        <v>27080409902</v>
      </c>
      <c r="F631" s="255">
        <v>123</v>
      </c>
      <c r="G631" s="255">
        <v>1966</v>
      </c>
      <c r="H631" s="256">
        <v>1</v>
      </c>
      <c r="I631" s="343">
        <v>0.76</v>
      </c>
    </row>
    <row r="632" spans="1:9">
      <c r="A632" s="341">
        <v>5</v>
      </c>
      <c r="B632" s="263" t="s">
        <v>931</v>
      </c>
      <c r="C632" s="263" t="s">
        <v>934</v>
      </c>
      <c r="D632" s="342" t="s">
        <v>939</v>
      </c>
      <c r="E632" s="254">
        <v>27080204101</v>
      </c>
      <c r="F632" s="255">
        <v>14</v>
      </c>
      <c r="G632" s="255">
        <v>1973</v>
      </c>
      <c r="H632" s="256">
        <v>1</v>
      </c>
      <c r="I632" s="343">
        <v>0.91</v>
      </c>
    </row>
    <row r="633" spans="1:9">
      <c r="A633" s="341">
        <v>6</v>
      </c>
      <c r="B633" s="263" t="s">
        <v>931</v>
      </c>
      <c r="C633" s="263" t="s">
        <v>940</v>
      </c>
      <c r="D633" s="342" t="s">
        <v>941</v>
      </c>
      <c r="E633" s="254">
        <v>27080304201</v>
      </c>
      <c r="F633" s="255">
        <v>55</v>
      </c>
      <c r="G633" s="255">
        <v>1893</v>
      </c>
      <c r="H633" s="256">
        <v>1</v>
      </c>
      <c r="I633" s="343">
        <v>1.67</v>
      </c>
    </row>
    <row r="634" spans="1:9" ht="30">
      <c r="A634" s="341">
        <v>7</v>
      </c>
      <c r="B634" s="263" t="s">
        <v>931</v>
      </c>
      <c r="C634" s="263" t="s">
        <v>937</v>
      </c>
      <c r="D634" s="342" t="s">
        <v>942</v>
      </c>
      <c r="E634" s="263">
        <v>27080405501</v>
      </c>
      <c r="F634" s="255">
        <v>64</v>
      </c>
      <c r="G634" s="255">
        <v>1949</v>
      </c>
      <c r="H634" s="256">
        <v>1</v>
      </c>
      <c r="I634" s="343">
        <v>1.18</v>
      </c>
    </row>
    <row r="635" spans="1:9" ht="30">
      <c r="A635" s="341">
        <v>8</v>
      </c>
      <c r="B635" s="263" t="s">
        <v>931</v>
      </c>
      <c r="C635" s="263" t="s">
        <v>937</v>
      </c>
      <c r="D635" s="342" t="s">
        <v>943</v>
      </c>
      <c r="E635" s="254">
        <v>27080402701</v>
      </c>
      <c r="F635" s="255">
        <v>40</v>
      </c>
      <c r="G635" s="255">
        <v>1968</v>
      </c>
      <c r="H635" s="256">
        <v>2</v>
      </c>
      <c r="I635" s="343">
        <v>1.51</v>
      </c>
    </row>
    <row r="636" spans="1:9" ht="30">
      <c r="A636" s="341">
        <v>9</v>
      </c>
      <c r="B636" s="263" t="s">
        <v>931</v>
      </c>
      <c r="C636" s="263" t="s">
        <v>937</v>
      </c>
      <c r="D636" s="342" t="s">
        <v>944</v>
      </c>
      <c r="E636" s="254">
        <v>27080404501</v>
      </c>
      <c r="F636" s="255">
        <v>10</v>
      </c>
      <c r="G636" s="255">
        <v>1956</v>
      </c>
      <c r="H636" s="256">
        <v>1</v>
      </c>
      <c r="I636" s="343">
        <v>1.07</v>
      </c>
    </row>
    <row r="637" spans="1:9">
      <c r="A637" s="341">
        <v>10</v>
      </c>
      <c r="B637" s="263" t="s">
        <v>931</v>
      </c>
      <c r="C637" s="263" t="s">
        <v>940</v>
      </c>
      <c r="D637" s="342" t="s">
        <v>945</v>
      </c>
      <c r="E637" s="254">
        <v>27080310201</v>
      </c>
      <c r="F637" s="255">
        <v>22</v>
      </c>
      <c r="G637" s="255">
        <v>1953</v>
      </c>
      <c r="H637" s="256">
        <v>1</v>
      </c>
      <c r="I637" s="343">
        <v>1.4</v>
      </c>
    </row>
    <row r="638" spans="1:9">
      <c r="A638" s="667" t="s">
        <v>20</v>
      </c>
      <c r="B638" s="668"/>
      <c r="C638" s="668"/>
      <c r="D638" s="668"/>
      <c r="E638" s="669"/>
      <c r="F638" s="344"/>
      <c r="G638" s="344"/>
      <c r="H638" s="344">
        <f>SUM(H628:H635)</f>
        <v>9</v>
      </c>
      <c r="I638" s="345">
        <f>SUM(I628:I637)</f>
        <v>12.270000000000001</v>
      </c>
    </row>
    <row r="640" spans="1:9" ht="30">
      <c r="A640" s="341">
        <v>1</v>
      </c>
      <c r="B640" s="263" t="s">
        <v>931</v>
      </c>
      <c r="C640" s="263" t="s">
        <v>946</v>
      </c>
      <c r="D640" s="342" t="s">
        <v>947</v>
      </c>
      <c r="E640" s="254">
        <v>27080611401</v>
      </c>
      <c r="F640" s="255">
        <v>59</v>
      </c>
      <c r="G640" s="255">
        <v>1948</v>
      </c>
      <c r="H640" s="256">
        <v>1</v>
      </c>
      <c r="I640" s="255">
        <v>1.18</v>
      </c>
    </row>
    <row r="641" spans="1:10">
      <c r="A641" s="341">
        <v>2</v>
      </c>
      <c r="B641" s="263" t="s">
        <v>931</v>
      </c>
      <c r="C641" s="263" t="s">
        <v>940</v>
      </c>
      <c r="D641" s="342" t="s">
        <v>948</v>
      </c>
      <c r="E641" s="254">
        <v>27080304901</v>
      </c>
      <c r="F641" s="255">
        <v>101</v>
      </c>
      <c r="G641" s="255">
        <v>1949</v>
      </c>
      <c r="H641" s="256">
        <v>1</v>
      </c>
      <c r="I641" s="255">
        <v>0.95</v>
      </c>
    </row>
    <row r="642" spans="1:10" ht="30">
      <c r="A642" s="341">
        <v>3</v>
      </c>
      <c r="B642" s="263" t="s">
        <v>931</v>
      </c>
      <c r="C642" s="263" t="s">
        <v>937</v>
      </c>
      <c r="D642" s="342" t="s">
        <v>949</v>
      </c>
      <c r="E642" s="254">
        <v>27080405601</v>
      </c>
      <c r="F642" s="255">
        <v>114</v>
      </c>
      <c r="G642" s="255">
        <v>1913</v>
      </c>
      <c r="H642" s="256">
        <v>1</v>
      </c>
      <c r="I642" s="255">
        <v>0.88</v>
      </c>
    </row>
    <row r="643" spans="1:10" ht="30">
      <c r="A643" s="341">
        <v>4</v>
      </c>
      <c r="B643" s="263" t="s">
        <v>931</v>
      </c>
      <c r="C643" s="263" t="s">
        <v>946</v>
      </c>
      <c r="D643" s="342" t="s">
        <v>950</v>
      </c>
      <c r="E643" s="254">
        <v>27080610601</v>
      </c>
      <c r="F643" s="255">
        <v>75</v>
      </c>
      <c r="G643" s="255">
        <v>1949</v>
      </c>
      <c r="H643" s="256">
        <v>1</v>
      </c>
      <c r="I643" s="255">
        <v>1.86</v>
      </c>
    </row>
    <row r="644" spans="1:10" ht="30">
      <c r="A644" s="341">
        <v>5</v>
      </c>
      <c r="B644" s="263" t="s">
        <v>931</v>
      </c>
      <c r="C644" s="263" t="s">
        <v>946</v>
      </c>
      <c r="D644" s="342" t="s">
        <v>951</v>
      </c>
      <c r="E644" s="254">
        <v>27080601201</v>
      </c>
      <c r="F644" s="255">
        <v>77</v>
      </c>
      <c r="G644" s="255">
        <v>1929</v>
      </c>
      <c r="H644" s="256">
        <v>1</v>
      </c>
      <c r="I644" s="255">
        <v>1.04</v>
      </c>
    </row>
    <row r="645" spans="1:10">
      <c r="A645" s="341">
        <v>6</v>
      </c>
      <c r="B645" s="263" t="s">
        <v>931</v>
      </c>
      <c r="C645" s="263" t="s">
        <v>952</v>
      </c>
      <c r="D645" s="342" t="s">
        <v>953</v>
      </c>
      <c r="E645" s="254">
        <v>27080505801</v>
      </c>
      <c r="F645" s="255">
        <v>98</v>
      </c>
      <c r="G645" s="255">
        <v>1949</v>
      </c>
      <c r="H645" s="256">
        <v>2</v>
      </c>
      <c r="I645" s="255">
        <v>3.45</v>
      </c>
    </row>
    <row r="646" spans="1:10">
      <c r="A646" s="667" t="s">
        <v>20</v>
      </c>
      <c r="B646" s="668"/>
      <c r="C646" s="668"/>
      <c r="D646" s="341"/>
      <c r="E646" s="341"/>
      <c r="F646" s="344"/>
      <c r="G646" s="344"/>
      <c r="H646" s="344">
        <f>SUM(H640:H645)</f>
        <v>7</v>
      </c>
      <c r="I646" s="344">
        <f>SUM(I640:I645)</f>
        <v>9.36</v>
      </c>
    </row>
    <row r="648" spans="1:10">
      <c r="A648" s="346">
        <v>1</v>
      </c>
      <c r="B648" s="34" t="s">
        <v>954</v>
      </c>
      <c r="C648" s="166" t="s">
        <v>952</v>
      </c>
      <c r="D648" s="34" t="s">
        <v>955</v>
      </c>
      <c r="E648" s="183">
        <v>27060104002</v>
      </c>
      <c r="F648" s="170">
        <v>114</v>
      </c>
      <c r="G648" s="40">
        <v>1965</v>
      </c>
      <c r="H648" s="40">
        <v>2</v>
      </c>
      <c r="I648" s="85">
        <v>1.8149999999999999</v>
      </c>
      <c r="J648" s="347"/>
    </row>
    <row r="649" spans="1:10">
      <c r="A649" s="346">
        <v>2</v>
      </c>
      <c r="B649" s="34" t="s">
        <v>954</v>
      </c>
      <c r="C649" s="65" t="s">
        <v>956</v>
      </c>
      <c r="D649" s="34" t="s">
        <v>957</v>
      </c>
      <c r="E649" s="183">
        <v>27060308201</v>
      </c>
      <c r="F649" s="40"/>
      <c r="G649" s="40">
        <v>1953</v>
      </c>
      <c r="H649" s="40">
        <v>1</v>
      </c>
      <c r="I649" s="55">
        <v>1.764</v>
      </c>
      <c r="J649" s="348"/>
    </row>
    <row r="650" spans="1:10">
      <c r="A650" s="346">
        <v>3</v>
      </c>
      <c r="B650" s="34" t="s">
        <v>954</v>
      </c>
      <c r="C650" s="65" t="s">
        <v>958</v>
      </c>
      <c r="D650" s="34" t="s">
        <v>959</v>
      </c>
      <c r="E650" s="183">
        <v>27060400801</v>
      </c>
      <c r="F650" s="40"/>
      <c r="G650" s="40">
        <v>1923</v>
      </c>
      <c r="H650" s="40">
        <v>2</v>
      </c>
      <c r="I650" s="55">
        <v>1.7589999999999999</v>
      </c>
      <c r="J650" s="348"/>
    </row>
    <row r="651" spans="1:10">
      <c r="A651" s="346">
        <v>4</v>
      </c>
      <c r="B651" s="34" t="s">
        <v>954</v>
      </c>
      <c r="C651" s="65" t="s">
        <v>960</v>
      </c>
      <c r="D651" s="34" t="s">
        <v>961</v>
      </c>
      <c r="E651" s="183">
        <v>27060501601</v>
      </c>
      <c r="F651" s="40"/>
      <c r="G651" s="40">
        <v>1938</v>
      </c>
      <c r="H651" s="40">
        <v>4</v>
      </c>
      <c r="I651" s="55">
        <v>1.738</v>
      </c>
      <c r="J651" s="348"/>
    </row>
    <row r="652" spans="1:10">
      <c r="A652" s="346">
        <v>5</v>
      </c>
      <c r="B652" s="34" t="s">
        <v>954</v>
      </c>
      <c r="C652" s="65" t="s">
        <v>962</v>
      </c>
      <c r="D652" s="34" t="s">
        <v>963</v>
      </c>
      <c r="E652" s="183">
        <v>27060206601</v>
      </c>
      <c r="F652" s="40"/>
      <c r="G652" s="40">
        <v>1953</v>
      </c>
      <c r="H652" s="40">
        <v>2</v>
      </c>
      <c r="I652" s="55">
        <v>1.645</v>
      </c>
      <c r="J652" s="348"/>
    </row>
    <row r="653" spans="1:10">
      <c r="A653" s="346">
        <v>6</v>
      </c>
      <c r="B653" s="34" t="s">
        <v>954</v>
      </c>
      <c r="C653" s="65" t="s">
        <v>958</v>
      </c>
      <c r="D653" s="34" t="s">
        <v>964</v>
      </c>
      <c r="E653" s="183">
        <v>27060407001</v>
      </c>
      <c r="F653" s="40"/>
      <c r="G653" s="40">
        <v>1979</v>
      </c>
      <c r="H653" s="40">
        <v>2</v>
      </c>
      <c r="I653" s="55">
        <v>1.639</v>
      </c>
      <c r="J653" s="348"/>
    </row>
    <row r="654" spans="1:10">
      <c r="A654" s="346">
        <v>7</v>
      </c>
      <c r="B654" s="34" t="s">
        <v>954</v>
      </c>
      <c r="C654" s="65" t="s">
        <v>956</v>
      </c>
      <c r="D654" s="34" t="s">
        <v>965</v>
      </c>
      <c r="E654" s="183">
        <v>27060310401</v>
      </c>
      <c r="F654" s="40"/>
      <c r="G654" s="40">
        <v>1923</v>
      </c>
      <c r="H654" s="40">
        <v>2</v>
      </c>
      <c r="I654" s="55">
        <v>1.6870000000000001</v>
      </c>
      <c r="J654" s="348"/>
    </row>
    <row r="655" spans="1:10">
      <c r="A655" s="346">
        <v>8</v>
      </c>
      <c r="B655" s="34" t="s">
        <v>954</v>
      </c>
      <c r="C655" s="65" t="s">
        <v>962</v>
      </c>
      <c r="D655" s="34" t="s">
        <v>966</v>
      </c>
      <c r="E655" s="183">
        <v>27060200401</v>
      </c>
      <c r="F655" s="40"/>
      <c r="G655" s="40">
        <v>1957</v>
      </c>
      <c r="H655" s="40">
        <v>2</v>
      </c>
      <c r="I655" s="55">
        <v>1.45</v>
      </c>
      <c r="J655" s="348"/>
    </row>
    <row r="656" spans="1:10">
      <c r="A656" s="346">
        <v>9</v>
      </c>
      <c r="B656" s="34" t="s">
        <v>954</v>
      </c>
      <c r="C656" s="65" t="s">
        <v>956</v>
      </c>
      <c r="D656" s="34" t="s">
        <v>967</v>
      </c>
      <c r="E656" s="39">
        <v>27060302001</v>
      </c>
      <c r="F656" s="40"/>
      <c r="G656" s="40">
        <v>1948</v>
      </c>
      <c r="H656" s="40">
        <v>1</v>
      </c>
      <c r="I656" s="55">
        <v>1.4279999999999999</v>
      </c>
      <c r="J656" s="348"/>
    </row>
    <row r="657" spans="1:10">
      <c r="A657" s="346">
        <v>10</v>
      </c>
      <c r="B657" s="34" t="s">
        <v>954</v>
      </c>
      <c r="C657" s="166" t="s">
        <v>952</v>
      </c>
      <c r="D657" s="34" t="s">
        <v>968</v>
      </c>
      <c r="E657" s="183">
        <v>27060111701</v>
      </c>
      <c r="F657" s="170">
        <v>118</v>
      </c>
      <c r="G657" s="40">
        <v>1907</v>
      </c>
      <c r="H657" s="40">
        <v>2</v>
      </c>
      <c r="I657" s="85">
        <v>1.306</v>
      </c>
      <c r="J657" s="347"/>
    </row>
    <row r="658" spans="1:10">
      <c r="A658" s="346">
        <v>11</v>
      </c>
      <c r="B658" s="34" t="s">
        <v>954</v>
      </c>
      <c r="C658" s="65" t="s">
        <v>962</v>
      </c>
      <c r="D658" s="34" t="s">
        <v>969</v>
      </c>
      <c r="E658" s="183">
        <v>27060211501</v>
      </c>
      <c r="F658" s="40"/>
      <c r="G658" s="40">
        <v>1936</v>
      </c>
      <c r="H658" s="40">
        <v>1</v>
      </c>
      <c r="I658" s="55">
        <v>1.3240000000000001</v>
      </c>
      <c r="J658" s="348"/>
    </row>
    <row r="659" spans="1:10">
      <c r="A659" s="346">
        <v>12</v>
      </c>
      <c r="B659" s="34" t="s">
        <v>954</v>
      </c>
      <c r="C659" s="166" t="s">
        <v>952</v>
      </c>
      <c r="D659" s="34" t="s">
        <v>970</v>
      </c>
      <c r="E659" s="39">
        <v>27060100302</v>
      </c>
      <c r="F659" s="170"/>
      <c r="G659" s="40">
        <v>1972</v>
      </c>
      <c r="H659" s="40">
        <v>1</v>
      </c>
      <c r="I659" s="85">
        <v>1.18</v>
      </c>
      <c r="J659" s="347"/>
    </row>
    <row r="660" spans="1:10">
      <c r="A660" s="346">
        <v>13</v>
      </c>
      <c r="B660" s="34" t="s">
        <v>954</v>
      </c>
      <c r="C660" s="65" t="s">
        <v>956</v>
      </c>
      <c r="D660" s="34" t="s">
        <v>971</v>
      </c>
      <c r="E660" s="183">
        <v>27060305901</v>
      </c>
      <c r="F660" s="40"/>
      <c r="G660" s="40">
        <v>1952</v>
      </c>
      <c r="H660" s="40">
        <v>1</v>
      </c>
      <c r="I660" s="55">
        <v>1.1359999999999999</v>
      </c>
      <c r="J660" s="348"/>
    </row>
    <row r="661" spans="1:10">
      <c r="A661" s="346">
        <v>14</v>
      </c>
      <c r="B661" s="34" t="s">
        <v>954</v>
      </c>
      <c r="C661" s="166" t="s">
        <v>952</v>
      </c>
      <c r="D661" s="34" t="s">
        <v>972</v>
      </c>
      <c r="E661" s="39">
        <v>27060100601</v>
      </c>
      <c r="F661" s="170">
        <v>248</v>
      </c>
      <c r="G661" s="40">
        <v>1948</v>
      </c>
      <c r="H661" s="40">
        <v>1</v>
      </c>
      <c r="I661" s="85">
        <v>1.07</v>
      </c>
      <c r="J661" s="347"/>
    </row>
    <row r="662" spans="1:10">
      <c r="A662" s="346">
        <v>15</v>
      </c>
      <c r="B662" s="34" t="s">
        <v>954</v>
      </c>
      <c r="C662" s="65" t="s">
        <v>960</v>
      </c>
      <c r="D662" s="34" t="s">
        <v>973</v>
      </c>
      <c r="E662" s="183">
        <v>27060500401</v>
      </c>
      <c r="F662" s="40"/>
      <c r="G662" s="40">
        <v>1948</v>
      </c>
      <c r="H662" s="40">
        <v>3</v>
      </c>
      <c r="I662" s="55">
        <v>0.96199999999999997</v>
      </c>
      <c r="J662" s="348"/>
    </row>
    <row r="663" spans="1:10">
      <c r="A663" s="346">
        <v>16</v>
      </c>
      <c r="B663" s="34" t="s">
        <v>954</v>
      </c>
      <c r="C663" s="65" t="s">
        <v>974</v>
      </c>
      <c r="D663" s="34" t="s">
        <v>975</v>
      </c>
      <c r="E663" s="39">
        <v>27060601103</v>
      </c>
      <c r="F663" s="40"/>
      <c r="G663" s="40">
        <v>1948</v>
      </c>
      <c r="H663" s="40">
        <v>1</v>
      </c>
      <c r="I663" s="55">
        <v>0.94</v>
      </c>
      <c r="J663" s="348"/>
    </row>
    <row r="664" spans="1:10">
      <c r="A664" s="346">
        <v>17</v>
      </c>
      <c r="B664" s="34" t="s">
        <v>954</v>
      </c>
      <c r="C664" s="65" t="s">
        <v>962</v>
      </c>
      <c r="D664" s="34" t="s">
        <v>976</v>
      </c>
      <c r="E664" s="183">
        <v>27060204901</v>
      </c>
      <c r="F664" s="40"/>
      <c r="G664" s="40">
        <v>1959</v>
      </c>
      <c r="H664" s="40">
        <v>1</v>
      </c>
      <c r="I664" s="55">
        <v>0.93</v>
      </c>
      <c r="J664" s="348"/>
    </row>
    <row r="665" spans="1:10" ht="13.5" customHeight="1">
      <c r="A665" s="346">
        <v>18</v>
      </c>
      <c r="B665" s="34" t="s">
        <v>954</v>
      </c>
      <c r="C665" s="65" t="s">
        <v>958</v>
      </c>
      <c r="D665" s="349" t="s">
        <v>977</v>
      </c>
      <c r="E665" s="183">
        <v>27060403701</v>
      </c>
      <c r="F665" s="40"/>
      <c r="G665" s="40">
        <v>1962</v>
      </c>
      <c r="H665" s="40">
        <v>1</v>
      </c>
      <c r="I665" s="55">
        <v>0.92400000000000004</v>
      </c>
      <c r="J665" s="348"/>
    </row>
    <row r="666" spans="1:10">
      <c r="A666" s="346">
        <v>19</v>
      </c>
      <c r="B666" s="34" t="s">
        <v>954</v>
      </c>
      <c r="C666" s="65" t="s">
        <v>956</v>
      </c>
      <c r="D666" s="349" t="s">
        <v>978</v>
      </c>
      <c r="E666" s="183">
        <v>27060310601</v>
      </c>
      <c r="F666" s="40"/>
      <c r="G666" s="40">
        <v>1949</v>
      </c>
      <c r="H666" s="40">
        <v>1</v>
      </c>
      <c r="I666" s="55">
        <v>0.89700000000000002</v>
      </c>
      <c r="J666" s="348"/>
    </row>
    <row r="667" spans="1:10">
      <c r="A667" s="346">
        <v>20</v>
      </c>
      <c r="B667" s="34" t="s">
        <v>954</v>
      </c>
      <c r="C667" s="65" t="s">
        <v>962</v>
      </c>
      <c r="D667" s="349" t="s">
        <v>979</v>
      </c>
      <c r="E667" s="183">
        <v>27060203301</v>
      </c>
      <c r="F667" s="40"/>
      <c r="G667" s="40">
        <v>1964</v>
      </c>
      <c r="H667" s="40">
        <v>1</v>
      </c>
      <c r="I667" s="55">
        <v>0.83750000000000002</v>
      </c>
      <c r="J667" s="348"/>
    </row>
    <row r="668" spans="1:10">
      <c r="A668" s="346">
        <v>21</v>
      </c>
      <c r="B668" s="34" t="s">
        <v>954</v>
      </c>
      <c r="C668" s="65" t="s">
        <v>962</v>
      </c>
      <c r="D668" s="349" t="s">
        <v>980</v>
      </c>
      <c r="E668" s="183">
        <v>27060209501</v>
      </c>
      <c r="F668" s="40"/>
      <c r="G668" s="40">
        <v>1959</v>
      </c>
      <c r="H668" s="40">
        <v>1</v>
      </c>
      <c r="I668" s="55">
        <v>0.81100000000000005</v>
      </c>
      <c r="J668" s="348"/>
    </row>
    <row r="669" spans="1:10">
      <c r="A669" s="346">
        <v>22</v>
      </c>
      <c r="B669" s="34" t="s">
        <v>954</v>
      </c>
      <c r="C669" s="166" t="s">
        <v>952</v>
      </c>
      <c r="D669" s="349" t="s">
        <v>981</v>
      </c>
      <c r="E669" s="183">
        <v>27060103901</v>
      </c>
      <c r="F669" s="170"/>
      <c r="G669" s="40">
        <v>1971</v>
      </c>
      <c r="H669" s="40">
        <v>1</v>
      </c>
      <c r="I669" s="85">
        <v>0.56000000000000005</v>
      </c>
      <c r="J669" s="347"/>
    </row>
    <row r="670" spans="1:10">
      <c r="A670" s="346">
        <v>23</v>
      </c>
      <c r="B670" s="34" t="s">
        <v>954</v>
      </c>
      <c r="C670" s="65" t="s">
        <v>956</v>
      </c>
      <c r="D670" s="349" t="s">
        <v>982</v>
      </c>
      <c r="E670" s="183">
        <v>27060309201</v>
      </c>
      <c r="F670" s="40"/>
      <c r="G670" s="40">
        <v>1963</v>
      </c>
      <c r="H670" s="40">
        <v>1</v>
      </c>
      <c r="I670" s="55">
        <v>0.70899999999999996</v>
      </c>
      <c r="J670" s="348"/>
    </row>
    <row r="671" spans="1:10" ht="30">
      <c r="A671" s="346">
        <v>24</v>
      </c>
      <c r="B671" s="33" t="s">
        <v>954</v>
      </c>
      <c r="C671" s="350" t="s">
        <v>958</v>
      </c>
      <c r="D671" s="90" t="s">
        <v>983</v>
      </c>
      <c r="E671" s="351">
        <v>27060401801</v>
      </c>
      <c r="F671" s="37"/>
      <c r="G671" s="37">
        <v>1963</v>
      </c>
      <c r="H671" s="37">
        <v>1</v>
      </c>
      <c r="I671" s="91">
        <v>0.68700000000000006</v>
      </c>
      <c r="J671" s="348"/>
    </row>
    <row r="672" spans="1:10" ht="30">
      <c r="A672" s="346">
        <v>25</v>
      </c>
      <c r="B672" s="33" t="s">
        <v>954</v>
      </c>
      <c r="C672" s="350" t="s">
        <v>958</v>
      </c>
      <c r="D672" s="90" t="s">
        <v>984</v>
      </c>
      <c r="E672" s="351">
        <v>27060400601</v>
      </c>
      <c r="F672" s="37"/>
      <c r="G672" s="37">
        <v>1970</v>
      </c>
      <c r="H672" s="37">
        <v>1</v>
      </c>
      <c r="I672" s="91">
        <v>0.66</v>
      </c>
      <c r="J672" s="348"/>
    </row>
    <row r="673" spans="1:11">
      <c r="A673" s="346">
        <v>26</v>
      </c>
      <c r="B673" s="33" t="s">
        <v>954</v>
      </c>
      <c r="C673" s="350" t="s">
        <v>956</v>
      </c>
      <c r="D673" s="90" t="s">
        <v>985</v>
      </c>
      <c r="E673" s="351">
        <v>27060308601</v>
      </c>
      <c r="F673" s="37"/>
      <c r="G673" s="37">
        <v>1948</v>
      </c>
      <c r="H673" s="37">
        <v>2</v>
      </c>
      <c r="I673" s="91">
        <v>0.65300000000000002</v>
      </c>
      <c r="J673" s="348"/>
    </row>
    <row r="674" spans="1:11">
      <c r="A674" s="346">
        <v>27</v>
      </c>
      <c r="B674" s="33" t="s">
        <v>954</v>
      </c>
      <c r="C674" s="352" t="s">
        <v>952</v>
      </c>
      <c r="D674" s="90" t="s">
        <v>986</v>
      </c>
      <c r="E674" s="351">
        <v>27060105701</v>
      </c>
      <c r="F674" s="353">
        <v>131</v>
      </c>
      <c r="G674" s="37">
        <v>1920</v>
      </c>
      <c r="H674" s="37">
        <v>1</v>
      </c>
      <c r="I674" s="91">
        <v>0.54800000000000004</v>
      </c>
      <c r="J674" s="347"/>
    </row>
    <row r="675" spans="1:11">
      <c r="A675" s="354"/>
      <c r="B675" s="354" t="s">
        <v>66</v>
      </c>
      <c r="C675" s="355"/>
      <c r="D675" s="354"/>
      <c r="E675" s="355"/>
      <c r="F675" s="356"/>
      <c r="G675" s="356"/>
      <c r="H675" s="356">
        <f>SUM(H648:H674)</f>
        <v>40</v>
      </c>
      <c r="I675" s="357">
        <f>SUM(I648:I674)</f>
        <v>31.059499999999993</v>
      </c>
      <c r="J675" s="358"/>
    </row>
    <row r="677" spans="1:11" s="241" customFormat="1">
      <c r="A677" s="359">
        <v>1</v>
      </c>
      <c r="B677" s="56" t="s">
        <v>954</v>
      </c>
      <c r="C677" s="360" t="s">
        <v>952</v>
      </c>
      <c r="D677" s="56" t="s">
        <v>987</v>
      </c>
      <c r="E677" s="361">
        <v>27060111101</v>
      </c>
      <c r="F677" s="362"/>
      <c r="G677" s="41">
        <v>1949</v>
      </c>
      <c r="H677" s="41">
        <v>2</v>
      </c>
      <c r="I677" s="87">
        <v>1.99</v>
      </c>
      <c r="J677" s="363"/>
      <c r="K677" s="1"/>
    </row>
    <row r="678" spans="1:11">
      <c r="A678" s="346"/>
      <c r="B678" s="34"/>
      <c r="C678" s="166"/>
      <c r="D678" s="34"/>
      <c r="E678" s="183"/>
      <c r="F678" s="170"/>
      <c r="G678" s="40"/>
      <c r="H678" s="40"/>
      <c r="I678" s="85"/>
      <c r="J678" s="347"/>
    </row>
    <row r="679" spans="1:11">
      <c r="A679" s="64">
        <v>1</v>
      </c>
      <c r="B679" s="64" t="s">
        <v>988</v>
      </c>
      <c r="C679" s="169" t="s">
        <v>989</v>
      </c>
      <c r="D679" s="47" t="s">
        <v>990</v>
      </c>
      <c r="E679" s="47" t="s">
        <v>991</v>
      </c>
      <c r="F679" s="170">
        <v>23</v>
      </c>
      <c r="G679" s="170">
        <v>1966</v>
      </c>
      <c r="H679" s="170">
        <v>1</v>
      </c>
      <c r="I679" s="85">
        <v>1.55</v>
      </c>
    </row>
    <row r="680" spans="1:11">
      <c r="A680" s="64">
        <v>2</v>
      </c>
      <c r="B680" s="64" t="s">
        <v>988</v>
      </c>
      <c r="C680" s="169" t="s">
        <v>992</v>
      </c>
      <c r="D680" s="47" t="s">
        <v>993</v>
      </c>
      <c r="E680" s="47" t="s">
        <v>994</v>
      </c>
      <c r="F680" s="170">
        <v>23</v>
      </c>
      <c r="G680" s="170">
        <v>1981</v>
      </c>
      <c r="H680" s="170">
        <v>1</v>
      </c>
      <c r="I680" s="85">
        <v>1.58</v>
      </c>
    </row>
    <row r="681" spans="1:11">
      <c r="A681" s="64">
        <v>3</v>
      </c>
      <c r="B681" s="64" t="s">
        <v>988</v>
      </c>
      <c r="C681" s="169" t="s">
        <v>995</v>
      </c>
      <c r="D681" s="47" t="s">
        <v>996</v>
      </c>
      <c r="E681" s="47" t="s">
        <v>997</v>
      </c>
      <c r="F681" s="170">
        <v>57</v>
      </c>
      <c r="G681" s="170">
        <v>1984</v>
      </c>
      <c r="H681" s="170">
        <v>1</v>
      </c>
      <c r="I681" s="85">
        <v>1.1000000000000001</v>
      </c>
    </row>
    <row r="682" spans="1:11">
      <c r="A682" s="64">
        <v>4</v>
      </c>
      <c r="B682" s="64" t="s">
        <v>988</v>
      </c>
      <c r="C682" s="169" t="s">
        <v>995</v>
      </c>
      <c r="D682" s="47" t="s">
        <v>998</v>
      </c>
      <c r="E682" s="47" t="s">
        <v>999</v>
      </c>
      <c r="F682" s="170">
        <v>37</v>
      </c>
      <c r="G682" s="170">
        <v>1986</v>
      </c>
      <c r="H682" s="170">
        <v>1</v>
      </c>
      <c r="I682" s="85">
        <v>1</v>
      </c>
    </row>
    <row r="683" spans="1:11">
      <c r="A683" s="64">
        <v>5</v>
      </c>
      <c r="B683" s="64" t="s">
        <v>988</v>
      </c>
      <c r="C683" s="169" t="s">
        <v>1000</v>
      </c>
      <c r="D683" s="47" t="s">
        <v>1001</v>
      </c>
      <c r="E683" s="47" t="s">
        <v>1002</v>
      </c>
      <c r="F683" s="170">
        <v>20</v>
      </c>
      <c r="G683" s="170">
        <v>1974</v>
      </c>
      <c r="H683" s="170">
        <v>1</v>
      </c>
      <c r="I683" s="85">
        <v>1.84</v>
      </c>
    </row>
    <row r="684" spans="1:11">
      <c r="A684" s="64">
        <v>6</v>
      </c>
      <c r="B684" s="64" t="s">
        <v>988</v>
      </c>
      <c r="C684" s="169" t="s">
        <v>1003</v>
      </c>
      <c r="D684" s="47" t="s">
        <v>1004</v>
      </c>
      <c r="E684" s="47" t="s">
        <v>1005</v>
      </c>
      <c r="F684" s="170">
        <v>29</v>
      </c>
      <c r="G684" s="170">
        <v>1963</v>
      </c>
      <c r="H684" s="170">
        <v>1</v>
      </c>
      <c r="I684" s="85">
        <v>1.59</v>
      </c>
    </row>
    <row r="685" spans="1:11">
      <c r="A685" s="64">
        <v>7</v>
      </c>
      <c r="B685" s="64" t="s">
        <v>988</v>
      </c>
      <c r="C685" s="169" t="s">
        <v>1006</v>
      </c>
      <c r="D685" s="47" t="s">
        <v>1007</v>
      </c>
      <c r="E685" s="47" t="s">
        <v>1008</v>
      </c>
      <c r="F685" s="170">
        <v>67</v>
      </c>
      <c r="G685" s="170">
        <v>1985</v>
      </c>
      <c r="H685" s="170">
        <v>1</v>
      </c>
      <c r="I685" s="85">
        <v>1.06</v>
      </c>
    </row>
    <row r="686" spans="1:11">
      <c r="A686" s="64">
        <v>8</v>
      </c>
      <c r="B686" s="64" t="s">
        <v>988</v>
      </c>
      <c r="C686" s="169" t="s">
        <v>1009</v>
      </c>
      <c r="D686" s="47" t="s">
        <v>1010</v>
      </c>
      <c r="E686" s="47" t="s">
        <v>1011</v>
      </c>
      <c r="F686" s="170">
        <v>151</v>
      </c>
      <c r="G686" s="170">
        <v>1969</v>
      </c>
      <c r="H686" s="170">
        <v>1</v>
      </c>
      <c r="I686" s="85">
        <v>1.81</v>
      </c>
    </row>
    <row r="687" spans="1:11">
      <c r="A687" s="64">
        <v>9</v>
      </c>
      <c r="B687" s="64" t="s">
        <v>988</v>
      </c>
      <c r="C687" s="169" t="s">
        <v>1012</v>
      </c>
      <c r="D687" s="47" t="s">
        <v>1013</v>
      </c>
      <c r="E687" s="47" t="s">
        <v>1014</v>
      </c>
      <c r="F687" s="170">
        <v>16</v>
      </c>
      <c r="G687" s="170">
        <v>1977</v>
      </c>
      <c r="H687" s="170">
        <v>1</v>
      </c>
      <c r="I687" s="85">
        <v>1.81</v>
      </c>
    </row>
    <row r="688" spans="1:11">
      <c r="A688" s="64">
        <v>10</v>
      </c>
      <c r="B688" s="64" t="s">
        <v>988</v>
      </c>
      <c r="C688" s="169" t="s">
        <v>1006</v>
      </c>
      <c r="D688" s="47" t="s">
        <v>1015</v>
      </c>
      <c r="E688" s="47" t="s">
        <v>1016</v>
      </c>
      <c r="F688" s="170">
        <v>26</v>
      </c>
      <c r="G688" s="170">
        <v>1983</v>
      </c>
      <c r="H688" s="170">
        <v>1</v>
      </c>
      <c r="I688" s="85">
        <v>1.1399999999999999</v>
      </c>
    </row>
    <row r="689" spans="1:9">
      <c r="A689" s="64">
        <v>11</v>
      </c>
      <c r="B689" s="64" t="s">
        <v>988</v>
      </c>
      <c r="C689" s="169" t="s">
        <v>995</v>
      </c>
      <c r="D689" s="47" t="s">
        <v>1017</v>
      </c>
      <c r="E689" s="47" t="s">
        <v>1018</v>
      </c>
      <c r="F689" s="170">
        <v>39</v>
      </c>
      <c r="G689" s="170">
        <v>1975</v>
      </c>
      <c r="H689" s="170">
        <v>1</v>
      </c>
      <c r="I689" s="85">
        <v>1.1499999999999999</v>
      </c>
    </row>
    <row r="690" spans="1:9">
      <c r="A690" s="64">
        <v>12</v>
      </c>
      <c r="B690" s="64" t="s">
        <v>988</v>
      </c>
      <c r="C690" s="169" t="s">
        <v>995</v>
      </c>
      <c r="D690" s="47" t="s">
        <v>1019</v>
      </c>
      <c r="E690" s="47" t="s">
        <v>1020</v>
      </c>
      <c r="F690" s="170">
        <v>39</v>
      </c>
      <c r="G690" s="170">
        <v>1980</v>
      </c>
      <c r="H690" s="170">
        <v>2</v>
      </c>
      <c r="I690" s="85">
        <v>2.0699999999999998</v>
      </c>
    </row>
    <row r="691" spans="1:9">
      <c r="A691" s="64">
        <v>13</v>
      </c>
      <c r="B691" s="64" t="s">
        <v>988</v>
      </c>
      <c r="C691" s="169" t="s">
        <v>995</v>
      </c>
      <c r="D691" s="47" t="s">
        <v>1021</v>
      </c>
      <c r="E691" s="47" t="s">
        <v>1022</v>
      </c>
      <c r="F691" s="170">
        <v>65</v>
      </c>
      <c r="G691" s="170">
        <v>1980</v>
      </c>
      <c r="H691" s="170">
        <v>2</v>
      </c>
      <c r="I691" s="85">
        <v>2.02</v>
      </c>
    </row>
    <row r="692" spans="1:9">
      <c r="A692" s="64">
        <v>14</v>
      </c>
      <c r="B692" s="364" t="s">
        <v>988</v>
      </c>
      <c r="C692" s="365" t="s">
        <v>988</v>
      </c>
      <c r="D692" s="366" t="s">
        <v>1023</v>
      </c>
      <c r="E692" s="366" t="s">
        <v>1024</v>
      </c>
      <c r="F692" s="367">
        <v>72</v>
      </c>
      <c r="G692" s="367">
        <v>1996</v>
      </c>
      <c r="H692" s="367">
        <v>2</v>
      </c>
      <c r="I692" s="368">
        <v>4.28</v>
      </c>
    </row>
    <row r="693" spans="1:9" ht="15.75" thickBot="1">
      <c r="A693" s="64">
        <v>15</v>
      </c>
      <c r="B693" s="64" t="s">
        <v>988</v>
      </c>
      <c r="C693" s="169" t="s">
        <v>989</v>
      </c>
      <c r="D693" s="47" t="s">
        <v>1023</v>
      </c>
      <c r="E693" s="47" t="s">
        <v>1025</v>
      </c>
      <c r="F693" s="170">
        <v>105</v>
      </c>
      <c r="G693" s="170">
        <v>1960</v>
      </c>
      <c r="H693" s="170">
        <v>1</v>
      </c>
      <c r="I693" s="85">
        <v>1.19</v>
      </c>
    </row>
    <row r="694" spans="1:9" ht="15.75" thickBot="1">
      <c r="A694" s="369"/>
      <c r="B694" s="127"/>
      <c r="C694" s="127"/>
      <c r="D694" s="370" t="s">
        <v>66</v>
      </c>
      <c r="E694" s="127"/>
      <c r="F694" s="370">
        <f>SUM(F679:F693)</f>
        <v>769</v>
      </c>
      <c r="G694" s="197"/>
      <c r="H694" s="370">
        <f>SUM(H679:H693)</f>
        <v>18</v>
      </c>
      <c r="I694" s="371">
        <f>SUM(I679:I693)</f>
        <v>25.190000000000005</v>
      </c>
    </row>
    <row r="696" spans="1:9">
      <c r="A696" s="359">
        <v>1</v>
      </c>
      <c r="B696" s="346" t="s">
        <v>988</v>
      </c>
      <c r="C696" s="169" t="s">
        <v>1026</v>
      </c>
      <c r="D696" s="47" t="s">
        <v>1027</v>
      </c>
      <c r="E696" s="47" t="s">
        <v>1028</v>
      </c>
      <c r="F696" s="170">
        <v>149</v>
      </c>
      <c r="G696" s="170">
        <v>1959</v>
      </c>
      <c r="H696" s="170">
        <v>1</v>
      </c>
      <c r="I696" s="85">
        <v>1.53</v>
      </c>
    </row>
    <row r="697" spans="1:9">
      <c r="A697" s="359">
        <v>2</v>
      </c>
      <c r="B697" s="346" t="s">
        <v>988</v>
      </c>
      <c r="C697" s="169" t="s">
        <v>1003</v>
      </c>
      <c r="D697" s="47" t="s">
        <v>1029</v>
      </c>
      <c r="E697" s="47" t="s">
        <v>1030</v>
      </c>
      <c r="F697" s="170">
        <v>110</v>
      </c>
      <c r="G697" s="170">
        <v>1987</v>
      </c>
      <c r="H697" s="170">
        <v>1</v>
      </c>
      <c r="I697" s="85">
        <v>1.71</v>
      </c>
    </row>
    <row r="698" spans="1:9">
      <c r="A698" s="359">
        <v>3</v>
      </c>
      <c r="B698" s="346" t="s">
        <v>988</v>
      </c>
      <c r="C698" s="169" t="s">
        <v>1031</v>
      </c>
      <c r="D698" s="47" t="s">
        <v>1032</v>
      </c>
      <c r="E698" s="47" t="s">
        <v>1033</v>
      </c>
      <c r="F698" s="170">
        <v>114</v>
      </c>
      <c r="G698" s="170">
        <v>1985</v>
      </c>
      <c r="H698" s="170">
        <v>1</v>
      </c>
      <c r="I698" s="85">
        <v>1.24</v>
      </c>
    </row>
    <row r="699" spans="1:9">
      <c r="A699" s="359">
        <v>4</v>
      </c>
      <c r="B699" s="346" t="s">
        <v>988</v>
      </c>
      <c r="C699" s="169" t="s">
        <v>1006</v>
      </c>
      <c r="D699" s="286" t="s">
        <v>1034</v>
      </c>
      <c r="E699" s="47" t="s">
        <v>1035</v>
      </c>
      <c r="F699" s="170">
        <v>235</v>
      </c>
      <c r="G699" s="170">
        <v>1987</v>
      </c>
      <c r="H699" s="170">
        <v>1</v>
      </c>
      <c r="I699" s="85">
        <v>1.45</v>
      </c>
    </row>
    <row r="700" spans="1:9">
      <c r="A700" s="359">
        <v>5</v>
      </c>
      <c r="B700" s="346" t="s">
        <v>988</v>
      </c>
      <c r="C700" s="169" t="s">
        <v>1012</v>
      </c>
      <c r="D700" s="47" t="s">
        <v>1036</v>
      </c>
      <c r="E700" s="47" t="s">
        <v>1037</v>
      </c>
      <c r="F700" s="170">
        <v>114</v>
      </c>
      <c r="G700" s="170">
        <v>1972</v>
      </c>
      <c r="H700" s="170">
        <v>1</v>
      </c>
      <c r="I700" s="85">
        <v>1.78</v>
      </c>
    </row>
    <row r="701" spans="1:9">
      <c r="A701" s="359">
        <v>6</v>
      </c>
      <c r="B701" s="346" t="s">
        <v>988</v>
      </c>
      <c r="C701" s="169" t="s">
        <v>1038</v>
      </c>
      <c r="D701" s="47" t="s">
        <v>1039</v>
      </c>
      <c r="E701" s="47" t="s">
        <v>1040</v>
      </c>
      <c r="F701" s="170">
        <v>67</v>
      </c>
      <c r="G701" s="170">
        <v>1979</v>
      </c>
      <c r="H701" s="170">
        <v>1</v>
      </c>
      <c r="I701" s="85">
        <v>1.44</v>
      </c>
    </row>
    <row r="702" spans="1:9">
      <c r="A702" s="359">
        <v>7</v>
      </c>
      <c r="B702" s="346" t="s">
        <v>988</v>
      </c>
      <c r="C702" s="169" t="s">
        <v>1026</v>
      </c>
      <c r="D702" s="47" t="s">
        <v>1041</v>
      </c>
      <c r="E702" s="47" t="s">
        <v>1042</v>
      </c>
      <c r="F702" s="170">
        <v>215</v>
      </c>
      <c r="G702" s="170">
        <v>1965</v>
      </c>
      <c r="H702" s="170">
        <v>1</v>
      </c>
      <c r="I702" s="85">
        <v>1.37</v>
      </c>
    </row>
    <row r="703" spans="1:9" ht="15.75" thickBot="1">
      <c r="A703" s="359">
        <v>8</v>
      </c>
      <c r="B703" s="346" t="s">
        <v>988</v>
      </c>
      <c r="C703" s="169" t="s">
        <v>1031</v>
      </c>
      <c r="D703" s="47" t="s">
        <v>1043</v>
      </c>
      <c r="E703" s="47" t="s">
        <v>1044</v>
      </c>
      <c r="F703" s="170">
        <v>134</v>
      </c>
      <c r="G703" s="170">
        <v>1980</v>
      </c>
      <c r="H703" s="170">
        <v>1</v>
      </c>
      <c r="I703" s="85">
        <v>1.45</v>
      </c>
    </row>
    <row r="704" spans="1:9" ht="15.75" thickBot="1">
      <c r="A704" s="369"/>
      <c r="B704" s="127"/>
      <c r="C704" s="127"/>
      <c r="D704" s="370" t="s">
        <v>66</v>
      </c>
      <c r="E704" s="127"/>
      <c r="F704" s="370">
        <f>SUM(F696:F703)</f>
        <v>1138</v>
      </c>
      <c r="G704" s="197"/>
      <c r="H704" s="370">
        <f>SUM(H696:H703)</f>
        <v>8</v>
      </c>
      <c r="I704" s="200">
        <f>SUM(I696:I703)</f>
        <v>11.969999999999999</v>
      </c>
    </row>
    <row r="706" spans="1:11" ht="30">
      <c r="A706" s="372">
        <v>1</v>
      </c>
      <c r="B706" s="6" t="s">
        <v>1045</v>
      </c>
      <c r="C706" s="34"/>
      <c r="D706" s="6" t="s">
        <v>1046</v>
      </c>
      <c r="E706" s="6">
        <v>27210206407</v>
      </c>
      <c r="F706" s="264">
        <v>682</v>
      </c>
      <c r="G706" s="264">
        <v>2001</v>
      </c>
      <c r="H706" s="264">
        <v>8</v>
      </c>
      <c r="I706" s="265">
        <v>3.58</v>
      </c>
    </row>
    <row r="707" spans="1:11" ht="30">
      <c r="A707" s="372">
        <v>2</v>
      </c>
      <c r="B707" s="6" t="s">
        <v>1045</v>
      </c>
      <c r="C707" s="34"/>
      <c r="D707" s="6" t="s">
        <v>1047</v>
      </c>
      <c r="E707" s="6">
        <v>27210200404</v>
      </c>
      <c r="F707" s="264">
        <v>487</v>
      </c>
      <c r="G707" s="264">
        <v>2002</v>
      </c>
      <c r="H707" s="264">
        <v>5</v>
      </c>
      <c r="I707" s="265">
        <v>3.72</v>
      </c>
    </row>
    <row r="708" spans="1:11" s="241" customFormat="1">
      <c r="A708" s="373"/>
      <c r="B708" s="2"/>
      <c r="C708" s="56"/>
      <c r="D708" s="2" t="s">
        <v>1048</v>
      </c>
      <c r="E708" s="2"/>
      <c r="F708" s="374">
        <f>SUM(F706:F707)</f>
        <v>1169</v>
      </c>
      <c r="G708" s="374" t="s">
        <v>20</v>
      </c>
      <c r="H708" s="374"/>
      <c r="I708" s="375">
        <f>SUM(I706:I707)</f>
        <v>7.3000000000000007</v>
      </c>
      <c r="K708" s="1"/>
    </row>
    <row r="710" spans="1:11" s="241" customFormat="1">
      <c r="A710" s="376">
        <v>1</v>
      </c>
      <c r="B710" s="376" t="s">
        <v>1049</v>
      </c>
      <c r="C710" s="56"/>
      <c r="D710" s="377" t="s">
        <v>1050</v>
      </c>
      <c r="E710" s="376">
        <v>27341306602</v>
      </c>
      <c r="F710" s="378">
        <v>22</v>
      </c>
      <c r="G710" s="378">
        <v>2005</v>
      </c>
      <c r="H710" s="378">
        <v>2</v>
      </c>
      <c r="I710" s="378">
        <v>1.25</v>
      </c>
      <c r="K710" s="1"/>
    </row>
    <row r="712" spans="1:11" ht="30">
      <c r="A712" s="379">
        <v>3</v>
      </c>
      <c r="B712" s="380" t="s">
        <v>1049</v>
      </c>
      <c r="C712" s="34"/>
      <c r="D712" s="381" t="s">
        <v>1051</v>
      </c>
      <c r="E712" s="382" t="s">
        <v>1052</v>
      </c>
      <c r="F712" s="383">
        <v>86</v>
      </c>
      <c r="G712" s="383">
        <v>1952</v>
      </c>
      <c r="H712" s="383">
        <v>3</v>
      </c>
      <c r="I712" s="384">
        <v>1.54</v>
      </c>
    </row>
    <row r="713" spans="1:11" ht="30" customHeight="1">
      <c r="A713" s="379">
        <v>5</v>
      </c>
      <c r="B713" s="380" t="s">
        <v>1049</v>
      </c>
      <c r="C713" s="34"/>
      <c r="D713" s="381" t="s">
        <v>1053</v>
      </c>
      <c r="E713" s="382" t="s">
        <v>1054</v>
      </c>
      <c r="F713" s="383">
        <v>23</v>
      </c>
      <c r="G713" s="383">
        <v>1942</v>
      </c>
      <c r="H713" s="383">
        <v>4</v>
      </c>
      <c r="I713" s="384">
        <v>1.07</v>
      </c>
    </row>
    <row r="714" spans="1:11" ht="30">
      <c r="A714" s="379">
        <v>6</v>
      </c>
      <c r="B714" s="380" t="s">
        <v>1049</v>
      </c>
      <c r="C714" s="34"/>
      <c r="D714" s="381" t="s">
        <v>1055</v>
      </c>
      <c r="E714" s="382" t="s">
        <v>1056</v>
      </c>
      <c r="F714" s="383">
        <v>221</v>
      </c>
      <c r="G714" s="383">
        <v>2005</v>
      </c>
      <c r="H714" s="383">
        <v>3</v>
      </c>
      <c r="I714" s="384">
        <v>1.37</v>
      </c>
    </row>
    <row r="715" spans="1:11">
      <c r="A715" s="385"/>
      <c r="B715" s="385"/>
      <c r="C715" s="34"/>
      <c r="D715" s="385"/>
      <c r="E715" s="385"/>
      <c r="F715" s="386"/>
      <c r="G715" s="378" t="s">
        <v>20</v>
      </c>
      <c r="H715" s="378">
        <f>SUM(H712:H714)</f>
        <v>10</v>
      </c>
      <c r="I715" s="386">
        <f>SUM(I712:I714)</f>
        <v>3.9800000000000004</v>
      </c>
    </row>
    <row r="718" spans="1:11">
      <c r="A718" s="70">
        <v>1</v>
      </c>
      <c r="B718" s="670" t="s">
        <v>1057</v>
      </c>
      <c r="C718" s="34"/>
      <c r="D718" s="218" t="s">
        <v>1058</v>
      </c>
      <c r="E718" s="387">
        <v>27351000217</v>
      </c>
      <c r="F718" s="110">
        <v>63</v>
      </c>
      <c r="G718" s="110">
        <v>2000</v>
      </c>
      <c r="H718" s="388">
        <v>4</v>
      </c>
      <c r="I718" s="77">
        <v>1.81</v>
      </c>
    </row>
    <row r="719" spans="1:11">
      <c r="A719" s="70">
        <v>2</v>
      </c>
      <c r="B719" s="670"/>
      <c r="C719" s="34"/>
      <c r="D719" s="218" t="s">
        <v>1059</v>
      </c>
      <c r="E719" s="387">
        <v>27351000202</v>
      </c>
      <c r="F719" s="110">
        <v>33</v>
      </c>
      <c r="G719" s="110">
        <v>1988</v>
      </c>
      <c r="H719" s="110">
        <v>2</v>
      </c>
      <c r="I719" s="389">
        <v>2.1</v>
      </c>
    </row>
    <row r="720" spans="1:11" ht="18.75" customHeight="1">
      <c r="A720" s="70">
        <v>3</v>
      </c>
      <c r="B720" s="670"/>
      <c r="C720" s="34"/>
      <c r="D720" s="218" t="s">
        <v>1060</v>
      </c>
      <c r="E720" s="387">
        <v>27351001402</v>
      </c>
      <c r="F720" s="110">
        <v>24</v>
      </c>
      <c r="G720" s="110">
        <v>1869</v>
      </c>
      <c r="H720" s="388">
        <v>2</v>
      </c>
      <c r="I720" s="109">
        <v>1.6</v>
      </c>
    </row>
    <row r="721" spans="1:11">
      <c r="A721" s="650" t="s">
        <v>66</v>
      </c>
      <c r="B721" s="650"/>
      <c r="C721" s="650"/>
      <c r="D721" s="650"/>
      <c r="E721" s="650"/>
      <c r="F721" s="650"/>
      <c r="G721" s="650"/>
      <c r="H721" s="390"/>
      <c r="I721" s="41">
        <f>SUM(I718:I720)</f>
        <v>5.51</v>
      </c>
    </row>
    <row r="723" spans="1:11" s="241" customFormat="1" ht="28.5" customHeight="1">
      <c r="A723" s="391">
        <v>1</v>
      </c>
      <c r="B723" s="391" t="s">
        <v>1057</v>
      </c>
      <c r="C723" s="56"/>
      <c r="D723" s="392" t="s">
        <v>1061</v>
      </c>
      <c r="E723" s="393">
        <v>27351000206</v>
      </c>
      <c r="F723" s="390">
        <v>72</v>
      </c>
      <c r="G723" s="390">
        <v>1963</v>
      </c>
      <c r="H723" s="394">
        <v>6</v>
      </c>
      <c r="I723" s="220">
        <v>1.71</v>
      </c>
      <c r="K723" s="1"/>
    </row>
    <row r="725" spans="1:11" s="241" customFormat="1">
      <c r="A725" s="341">
        <v>1</v>
      </c>
      <c r="B725" s="341" t="s">
        <v>1062</v>
      </c>
      <c r="C725" s="341" t="s">
        <v>1063</v>
      </c>
      <c r="D725" s="395" t="s">
        <v>1064</v>
      </c>
      <c r="E725" s="88">
        <v>27191100805</v>
      </c>
      <c r="F725" s="41">
        <v>158</v>
      </c>
      <c r="G725" s="41">
        <v>2002</v>
      </c>
      <c r="H725" s="41">
        <v>4</v>
      </c>
      <c r="I725" s="41">
        <v>1.65</v>
      </c>
      <c r="K725" s="1"/>
    </row>
    <row r="727" spans="1:11" ht="45">
      <c r="A727" s="263">
        <v>1</v>
      </c>
      <c r="B727" s="211" t="s">
        <v>1065</v>
      </c>
      <c r="C727" s="34"/>
      <c r="D727" s="211" t="s">
        <v>1066</v>
      </c>
      <c r="E727" s="263">
        <v>27210606102</v>
      </c>
      <c r="F727" s="255">
        <v>555</v>
      </c>
      <c r="G727" s="255">
        <v>1999</v>
      </c>
      <c r="H727" s="255">
        <v>6</v>
      </c>
      <c r="I727" s="255">
        <v>11.04</v>
      </c>
    </row>
    <row r="729" spans="1:11">
      <c r="I729" s="397"/>
    </row>
    <row r="730" spans="1:11">
      <c r="I730" s="398">
        <f>I10+I16+I22+I28+I38+I48+I61+I71+I86+I99+I108+I116+I126+I137+I151+I166+I186+I190+I195+I202+I213+I222+I232+I240+I255+I263+I275+I286+I295+I307+I318+I329+I340+I350+I359+I367+I388+I395+I408+I421+I433+I441+I447+I455+I465+I475+I488+I499+I509+I517+I526+I534+I544+I553+I564+I574+I593+I606+I618+I626+I638+I646+I675+I677+I694+I704+I708+I710+I715+I721+I723+I725+I727</f>
        <v>1134.6405463000001</v>
      </c>
    </row>
    <row r="734" spans="1:11">
      <c r="I734" s="398"/>
    </row>
    <row r="737" spans="9:9">
      <c r="I737" s="398"/>
    </row>
  </sheetData>
  <mergeCells count="24">
    <mergeCell ref="C433:D433"/>
    <mergeCell ref="A1:I1"/>
    <mergeCell ref="A16:G16"/>
    <mergeCell ref="A99:F99"/>
    <mergeCell ref="A195:F195"/>
    <mergeCell ref="A202:F202"/>
    <mergeCell ref="A255:H255"/>
    <mergeCell ref="A263:G263"/>
    <mergeCell ref="G340:H340"/>
    <mergeCell ref="F350:H350"/>
    <mergeCell ref="A359:F359"/>
    <mergeCell ref="A367:F367"/>
    <mergeCell ref="A721:G721"/>
    <mergeCell ref="C441:D441"/>
    <mergeCell ref="A475:F475"/>
    <mergeCell ref="G475:H475"/>
    <mergeCell ref="A526:G526"/>
    <mergeCell ref="A534:G534"/>
    <mergeCell ref="A544:H544"/>
    <mergeCell ref="A553:H553"/>
    <mergeCell ref="A564:E564"/>
    <mergeCell ref="A638:E638"/>
    <mergeCell ref="A646:C646"/>
    <mergeCell ref="B718:B720"/>
  </mergeCells>
  <printOptions horizontalCentered="1"/>
  <pageMargins left="0.70866141732283505" right="0.70866141732283505" top="0.74803149606299202" bottom="0.74803149606299202" header="0.31496062992126" footer="0.31496062992126"/>
  <pageSetup paperSize="9" scale="61" orientation="portrait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7"/>
  <sheetViews>
    <sheetView tabSelected="1" view="pageBreakPreview" zoomScale="93" zoomScaleSheetLayoutView="93" workbookViewId="0">
      <selection activeCell="H7" sqref="H7"/>
    </sheetView>
  </sheetViews>
  <sheetFormatPr defaultRowHeight="12.75"/>
  <cols>
    <col min="1" max="1" width="3.7109375" style="487" customWidth="1"/>
    <col min="2" max="2" width="12" style="487" customWidth="1"/>
    <col min="3" max="3" width="12.85546875" style="487" customWidth="1"/>
    <col min="4" max="4" width="35.7109375" style="488" customWidth="1"/>
    <col min="5" max="5" width="11.7109375" style="489" customWidth="1"/>
    <col min="6" max="6" width="10.42578125" style="489" customWidth="1"/>
    <col min="7" max="7" width="11.7109375" style="489" customWidth="1"/>
    <col min="8" max="8" width="12.85546875" style="489" customWidth="1"/>
    <col min="9" max="9" width="12.42578125" style="489" customWidth="1"/>
    <col min="10" max="16384" width="9.140625" style="405"/>
  </cols>
  <sheetData>
    <row r="1" spans="1:9">
      <c r="A1" s="647" t="s">
        <v>1067</v>
      </c>
      <c r="B1" s="647"/>
      <c r="C1" s="647"/>
      <c r="D1" s="647"/>
      <c r="E1" s="647"/>
      <c r="F1" s="647"/>
      <c r="G1" s="647"/>
      <c r="H1" s="647"/>
      <c r="I1" s="647"/>
    </row>
    <row r="2" spans="1:9" s="524" customFormat="1" ht="38.25">
      <c r="A2" s="525" t="s">
        <v>1068</v>
      </c>
      <c r="B2" s="525" t="s">
        <v>2</v>
      </c>
      <c r="C2" s="525" t="s">
        <v>3</v>
      </c>
      <c r="D2" s="525" t="s">
        <v>4</v>
      </c>
      <c r="E2" s="525" t="s">
        <v>5</v>
      </c>
      <c r="F2" s="525" t="s">
        <v>6</v>
      </c>
      <c r="G2" s="525" t="s">
        <v>7</v>
      </c>
      <c r="H2" s="525" t="s">
        <v>8</v>
      </c>
      <c r="I2" s="525" t="s">
        <v>9</v>
      </c>
    </row>
    <row r="3" spans="1:9">
      <c r="A3" s="406">
        <v>1</v>
      </c>
      <c r="B3" s="407" t="s">
        <v>21</v>
      </c>
      <c r="C3" s="408" t="s">
        <v>1271</v>
      </c>
      <c r="D3" s="409" t="s">
        <v>22</v>
      </c>
      <c r="E3" s="410">
        <v>27260405401</v>
      </c>
      <c r="F3" s="406">
        <v>107</v>
      </c>
      <c r="G3" s="406">
        <v>2004</v>
      </c>
      <c r="H3" s="406">
        <v>3</v>
      </c>
      <c r="I3" s="526">
        <v>2.3849900000000002</v>
      </c>
    </row>
    <row r="4" spans="1:9">
      <c r="A4" s="406">
        <v>2</v>
      </c>
      <c r="B4" s="412" t="s">
        <v>21</v>
      </c>
      <c r="C4" s="413" t="s">
        <v>1272</v>
      </c>
      <c r="D4" s="414" t="s">
        <v>23</v>
      </c>
      <c r="E4" s="415">
        <v>27261210902</v>
      </c>
      <c r="F4" s="527">
        <v>33</v>
      </c>
      <c r="G4" s="527">
        <v>1998</v>
      </c>
      <c r="H4" s="527">
        <v>3</v>
      </c>
      <c r="I4" s="528">
        <v>1.12639</v>
      </c>
    </row>
    <row r="5" spans="1:9">
      <c r="A5" s="406">
        <v>3</v>
      </c>
      <c r="B5" s="407" t="s">
        <v>21</v>
      </c>
      <c r="C5" s="409" t="s">
        <v>1273</v>
      </c>
      <c r="D5" s="409" t="s">
        <v>25</v>
      </c>
      <c r="E5" s="410">
        <v>27261402501</v>
      </c>
      <c r="F5" s="406">
        <v>244</v>
      </c>
      <c r="G5" s="406">
        <v>1925</v>
      </c>
      <c r="H5" s="406">
        <v>2</v>
      </c>
      <c r="I5" s="526">
        <v>3.8530199999999999</v>
      </c>
    </row>
    <row r="6" spans="1:9">
      <c r="A6" s="406">
        <v>4</v>
      </c>
      <c r="B6" s="407" t="s">
        <v>21</v>
      </c>
      <c r="C6" s="408" t="s">
        <v>1272</v>
      </c>
      <c r="D6" s="409" t="s">
        <v>26</v>
      </c>
      <c r="E6" s="410">
        <v>27261200201</v>
      </c>
      <c r="F6" s="406">
        <v>189</v>
      </c>
      <c r="G6" s="406">
        <v>0</v>
      </c>
      <c r="H6" s="406">
        <v>1</v>
      </c>
      <c r="I6" s="526">
        <v>1.43208</v>
      </c>
    </row>
    <row r="7" spans="1:9">
      <c r="A7" s="406">
        <v>5</v>
      </c>
      <c r="B7" s="416" t="s">
        <v>27</v>
      </c>
      <c r="C7" s="416" t="s">
        <v>28</v>
      </c>
      <c r="D7" s="417" t="s">
        <v>36</v>
      </c>
      <c r="E7" s="418">
        <v>27050204001</v>
      </c>
      <c r="F7" s="529">
        <v>147</v>
      </c>
      <c r="G7" s="529">
        <v>1947</v>
      </c>
      <c r="H7" s="529">
        <v>2</v>
      </c>
      <c r="I7" s="529">
        <v>3.8159999999999998</v>
      </c>
    </row>
    <row r="8" spans="1:9">
      <c r="A8" s="406">
        <v>6</v>
      </c>
      <c r="B8" s="416" t="s">
        <v>27</v>
      </c>
      <c r="C8" s="416" t="s">
        <v>31</v>
      </c>
      <c r="D8" s="417" t="s">
        <v>37</v>
      </c>
      <c r="E8" s="418">
        <v>27050303501</v>
      </c>
      <c r="F8" s="529">
        <v>116</v>
      </c>
      <c r="G8" s="529">
        <v>1906</v>
      </c>
      <c r="H8" s="529">
        <v>2</v>
      </c>
      <c r="I8" s="529">
        <v>2.9119999999999999</v>
      </c>
    </row>
    <row r="9" spans="1:9">
      <c r="A9" s="406">
        <v>7</v>
      </c>
      <c r="B9" s="416" t="s">
        <v>27</v>
      </c>
      <c r="C9" s="416" t="s">
        <v>38</v>
      </c>
      <c r="D9" s="417" t="s">
        <v>39</v>
      </c>
      <c r="E9" s="418">
        <v>27050406401</v>
      </c>
      <c r="F9" s="529">
        <v>89</v>
      </c>
      <c r="G9" s="529">
        <v>1884</v>
      </c>
      <c r="H9" s="529">
        <v>2</v>
      </c>
      <c r="I9" s="529">
        <v>2.5750000000000002</v>
      </c>
    </row>
    <row r="10" spans="1:9">
      <c r="A10" s="406">
        <v>8</v>
      </c>
      <c r="B10" s="416" t="s">
        <v>27</v>
      </c>
      <c r="C10" s="416" t="s">
        <v>38</v>
      </c>
      <c r="D10" s="417" t="s">
        <v>40</v>
      </c>
      <c r="E10" s="418">
        <v>27050409201</v>
      </c>
      <c r="F10" s="529">
        <v>139</v>
      </c>
      <c r="G10" s="529">
        <v>1885</v>
      </c>
      <c r="H10" s="529">
        <v>2</v>
      </c>
      <c r="I10" s="529">
        <v>3.8159999999999998</v>
      </c>
    </row>
    <row r="11" spans="1:9">
      <c r="A11" s="406">
        <v>9</v>
      </c>
      <c r="B11" s="419" t="s">
        <v>49</v>
      </c>
      <c r="C11" s="420" t="s">
        <v>52</v>
      </c>
      <c r="D11" s="421" t="s">
        <v>67</v>
      </c>
      <c r="E11" s="422" t="s">
        <v>68</v>
      </c>
      <c r="F11" s="530">
        <v>293</v>
      </c>
      <c r="G11" s="530">
        <v>1957</v>
      </c>
      <c r="H11" s="531">
        <v>1</v>
      </c>
      <c r="I11" s="526">
        <v>2.4751300000000001</v>
      </c>
    </row>
    <row r="12" spans="1:9">
      <c r="A12" s="406">
        <v>10</v>
      </c>
      <c r="B12" s="419" t="s">
        <v>49</v>
      </c>
      <c r="C12" s="420" t="s">
        <v>52</v>
      </c>
      <c r="D12" s="421" t="s">
        <v>69</v>
      </c>
      <c r="E12" s="422" t="s">
        <v>70</v>
      </c>
      <c r="F12" s="530">
        <v>368</v>
      </c>
      <c r="G12" s="530">
        <v>1985</v>
      </c>
      <c r="H12" s="531">
        <v>2</v>
      </c>
      <c r="I12" s="526">
        <v>1.0957600000000001</v>
      </c>
    </row>
    <row r="13" spans="1:9">
      <c r="A13" s="406">
        <v>11</v>
      </c>
      <c r="B13" s="419" t="s">
        <v>49</v>
      </c>
      <c r="C13" s="419" t="s">
        <v>71</v>
      </c>
      <c r="D13" s="421" t="s">
        <v>72</v>
      </c>
      <c r="E13" s="422" t="s">
        <v>73</v>
      </c>
      <c r="F13" s="530">
        <v>1107</v>
      </c>
      <c r="G13" s="406">
        <v>1960</v>
      </c>
      <c r="H13" s="531">
        <v>1</v>
      </c>
      <c r="I13" s="526">
        <v>2.0712700000000002</v>
      </c>
    </row>
    <row r="14" spans="1:9">
      <c r="A14" s="406">
        <v>12</v>
      </c>
      <c r="B14" s="419" t="s">
        <v>49</v>
      </c>
      <c r="C14" s="419" t="s">
        <v>74</v>
      </c>
      <c r="D14" s="421" t="s">
        <v>75</v>
      </c>
      <c r="E14" s="424" t="s">
        <v>76</v>
      </c>
      <c r="F14" s="530">
        <v>151</v>
      </c>
      <c r="G14" s="530">
        <v>1975</v>
      </c>
      <c r="H14" s="531">
        <v>3</v>
      </c>
      <c r="I14" s="526">
        <v>2.5097900000000002</v>
      </c>
    </row>
    <row r="15" spans="1:9">
      <c r="A15" s="406">
        <v>13</v>
      </c>
      <c r="B15" s="419" t="s">
        <v>49</v>
      </c>
      <c r="C15" s="419" t="s">
        <v>59</v>
      </c>
      <c r="D15" s="421" t="s">
        <v>77</v>
      </c>
      <c r="E15" s="422" t="s">
        <v>78</v>
      </c>
      <c r="F15" s="530">
        <v>200</v>
      </c>
      <c r="G15" s="406">
        <v>1986</v>
      </c>
      <c r="H15" s="531">
        <v>3</v>
      </c>
      <c r="I15" s="526">
        <v>3.6583899999999998</v>
      </c>
    </row>
    <row r="16" spans="1:9">
      <c r="A16" s="406">
        <v>14</v>
      </c>
      <c r="B16" s="419" t="s">
        <v>49</v>
      </c>
      <c r="C16" s="419" t="s">
        <v>79</v>
      </c>
      <c r="D16" s="421" t="s">
        <v>80</v>
      </c>
      <c r="E16" s="422" t="s">
        <v>81</v>
      </c>
      <c r="F16" s="530">
        <v>141</v>
      </c>
      <c r="G16" s="406">
        <v>2005</v>
      </c>
      <c r="H16" s="531">
        <v>4</v>
      </c>
      <c r="I16" s="526">
        <v>1.9940899999999999</v>
      </c>
    </row>
    <row r="17" spans="1:9">
      <c r="A17" s="406">
        <v>15</v>
      </c>
      <c r="B17" s="419" t="s">
        <v>49</v>
      </c>
      <c r="C17" s="419" t="s">
        <v>82</v>
      </c>
      <c r="D17" s="421" t="s">
        <v>83</v>
      </c>
      <c r="E17" s="423" t="s">
        <v>84</v>
      </c>
      <c r="F17" s="530">
        <v>274</v>
      </c>
      <c r="G17" s="530">
        <v>1975</v>
      </c>
      <c r="H17" s="406">
        <v>2</v>
      </c>
      <c r="I17" s="526">
        <v>1.58432</v>
      </c>
    </row>
    <row r="18" spans="1:9">
      <c r="A18" s="406">
        <v>16</v>
      </c>
      <c r="B18" s="419" t="s">
        <v>49</v>
      </c>
      <c r="C18" s="419" t="s">
        <v>49</v>
      </c>
      <c r="D18" s="421" t="s">
        <v>85</v>
      </c>
      <c r="E18" s="423" t="s">
        <v>86</v>
      </c>
      <c r="F18" s="530">
        <v>105</v>
      </c>
      <c r="G18" s="530">
        <v>1985</v>
      </c>
      <c r="H18" s="406">
        <v>1</v>
      </c>
      <c r="I18" s="526">
        <v>1.393</v>
      </c>
    </row>
    <row r="19" spans="1:9">
      <c r="A19" s="406">
        <v>17</v>
      </c>
      <c r="B19" s="419" t="s">
        <v>87</v>
      </c>
      <c r="C19" s="416" t="s">
        <v>87</v>
      </c>
      <c r="D19" s="425" t="s">
        <v>1069</v>
      </c>
      <c r="E19" s="418">
        <v>27190101901</v>
      </c>
      <c r="F19" s="529">
        <v>159</v>
      </c>
      <c r="G19" s="529">
        <v>1975</v>
      </c>
      <c r="H19" s="529">
        <v>2</v>
      </c>
      <c r="I19" s="532">
        <v>1.86138</v>
      </c>
    </row>
    <row r="20" spans="1:9">
      <c r="A20" s="406">
        <v>18</v>
      </c>
      <c r="B20" s="419" t="s">
        <v>87</v>
      </c>
      <c r="C20" s="416" t="s">
        <v>94</v>
      </c>
      <c r="D20" s="425" t="s">
        <v>1070</v>
      </c>
      <c r="E20" s="418">
        <v>27190807801</v>
      </c>
      <c r="F20" s="529">
        <v>131</v>
      </c>
      <c r="G20" s="529">
        <v>1970</v>
      </c>
      <c r="H20" s="529">
        <v>3</v>
      </c>
      <c r="I20" s="532">
        <v>2.2570000000000001</v>
      </c>
    </row>
    <row r="21" spans="1:9">
      <c r="A21" s="406">
        <v>19</v>
      </c>
      <c r="B21" s="419" t="s">
        <v>87</v>
      </c>
      <c r="C21" s="416" t="s">
        <v>94</v>
      </c>
      <c r="D21" s="425" t="s">
        <v>1071</v>
      </c>
      <c r="E21" s="418">
        <v>27190811501</v>
      </c>
      <c r="F21" s="529">
        <v>100</v>
      </c>
      <c r="G21" s="529">
        <v>1975</v>
      </c>
      <c r="H21" s="529">
        <v>1</v>
      </c>
      <c r="I21" s="532">
        <v>1.115</v>
      </c>
    </row>
    <row r="22" spans="1:9">
      <c r="A22" s="406">
        <v>20</v>
      </c>
      <c r="B22" s="419" t="s">
        <v>87</v>
      </c>
      <c r="C22" s="416" t="s">
        <v>94</v>
      </c>
      <c r="D22" s="425" t="s">
        <v>1072</v>
      </c>
      <c r="E22" s="418">
        <v>27190813601</v>
      </c>
      <c r="F22" s="529">
        <v>127</v>
      </c>
      <c r="G22" s="529">
        <v>1992</v>
      </c>
      <c r="H22" s="529">
        <v>3</v>
      </c>
      <c r="I22" s="532">
        <v>2.5249999999999999</v>
      </c>
    </row>
    <row r="23" spans="1:9">
      <c r="A23" s="406">
        <v>21</v>
      </c>
      <c r="B23" s="419" t="s">
        <v>87</v>
      </c>
      <c r="C23" s="416" t="s">
        <v>96</v>
      </c>
      <c r="D23" s="425" t="s">
        <v>1073</v>
      </c>
      <c r="E23" s="418">
        <v>27190205501</v>
      </c>
      <c r="F23" s="529">
        <v>194</v>
      </c>
      <c r="G23" s="529">
        <v>1969</v>
      </c>
      <c r="H23" s="529">
        <v>3</v>
      </c>
      <c r="I23" s="532">
        <v>1.91648</v>
      </c>
    </row>
    <row r="24" spans="1:9">
      <c r="A24" s="406">
        <v>22</v>
      </c>
      <c r="B24" s="419" t="s">
        <v>87</v>
      </c>
      <c r="C24" s="416" t="s">
        <v>96</v>
      </c>
      <c r="D24" s="425" t="s">
        <v>1074</v>
      </c>
      <c r="E24" s="418">
        <v>27190202301</v>
      </c>
      <c r="F24" s="529">
        <v>166</v>
      </c>
      <c r="G24" s="529">
        <v>1960</v>
      </c>
      <c r="H24" s="529">
        <v>3</v>
      </c>
      <c r="I24" s="532">
        <v>2.9655</v>
      </c>
    </row>
    <row r="25" spans="1:9">
      <c r="A25" s="406">
        <v>23</v>
      </c>
      <c r="B25" s="419" t="s">
        <v>87</v>
      </c>
      <c r="C25" s="416" t="s">
        <v>96</v>
      </c>
      <c r="D25" s="425" t="s">
        <v>1075</v>
      </c>
      <c r="E25" s="418">
        <v>27190216701</v>
      </c>
      <c r="F25" s="529">
        <v>152</v>
      </c>
      <c r="G25" s="529">
        <v>1948</v>
      </c>
      <c r="H25" s="529">
        <v>2</v>
      </c>
      <c r="I25" s="532">
        <v>2.5322900000000002</v>
      </c>
    </row>
    <row r="26" spans="1:9">
      <c r="A26" s="406">
        <v>24</v>
      </c>
      <c r="B26" s="416" t="s">
        <v>113</v>
      </c>
      <c r="C26" s="416" t="s">
        <v>113</v>
      </c>
      <c r="D26" s="417" t="s">
        <v>146</v>
      </c>
      <c r="E26" s="418" t="s">
        <v>147</v>
      </c>
      <c r="F26" s="533">
        <v>1967</v>
      </c>
      <c r="G26" s="529">
        <v>76</v>
      </c>
      <c r="H26" s="529">
        <v>1</v>
      </c>
      <c r="I26" s="529">
        <v>0.89</v>
      </c>
    </row>
    <row r="27" spans="1:9">
      <c r="A27" s="406">
        <v>25</v>
      </c>
      <c r="B27" s="416" t="s">
        <v>113</v>
      </c>
      <c r="C27" s="416" t="s">
        <v>113</v>
      </c>
      <c r="D27" s="417" t="s">
        <v>148</v>
      </c>
      <c r="E27" s="418" t="s">
        <v>149</v>
      </c>
      <c r="F27" s="533">
        <v>1980</v>
      </c>
      <c r="G27" s="529">
        <v>179</v>
      </c>
      <c r="H27" s="529">
        <v>2</v>
      </c>
      <c r="I27" s="529">
        <v>1.58</v>
      </c>
    </row>
    <row r="28" spans="1:9">
      <c r="A28" s="406">
        <v>26</v>
      </c>
      <c r="B28" s="416" t="s">
        <v>113</v>
      </c>
      <c r="C28" s="416" t="s">
        <v>116</v>
      </c>
      <c r="D28" s="417" t="s">
        <v>150</v>
      </c>
      <c r="E28" s="418" t="s">
        <v>151</v>
      </c>
      <c r="F28" s="533">
        <v>1956</v>
      </c>
      <c r="G28" s="529">
        <v>167</v>
      </c>
      <c r="H28" s="529">
        <v>1</v>
      </c>
      <c r="I28" s="532">
        <v>1.4</v>
      </c>
    </row>
    <row r="29" spans="1:9">
      <c r="A29" s="406">
        <v>27</v>
      </c>
      <c r="B29" s="416" t="s">
        <v>113</v>
      </c>
      <c r="C29" s="416" t="s">
        <v>119</v>
      </c>
      <c r="D29" s="417" t="s">
        <v>152</v>
      </c>
      <c r="E29" s="418" t="s">
        <v>153</v>
      </c>
      <c r="F29" s="533">
        <v>1960</v>
      </c>
      <c r="G29" s="529">
        <v>409</v>
      </c>
      <c r="H29" s="529">
        <v>3</v>
      </c>
      <c r="I29" s="529">
        <v>1.33</v>
      </c>
    </row>
    <row r="30" spans="1:9">
      <c r="A30" s="406">
        <v>28</v>
      </c>
      <c r="B30" s="416" t="s">
        <v>113</v>
      </c>
      <c r="C30" s="416" t="s">
        <v>154</v>
      </c>
      <c r="D30" s="417" t="s">
        <v>155</v>
      </c>
      <c r="E30" s="418" t="s">
        <v>156</v>
      </c>
      <c r="F30" s="533">
        <v>1963</v>
      </c>
      <c r="G30" s="529">
        <v>136</v>
      </c>
      <c r="H30" s="529">
        <v>2</v>
      </c>
      <c r="I30" s="529">
        <v>1.63</v>
      </c>
    </row>
    <row r="31" spans="1:9">
      <c r="A31" s="406">
        <v>29</v>
      </c>
      <c r="B31" s="416" t="s">
        <v>113</v>
      </c>
      <c r="C31" s="416" t="s">
        <v>125</v>
      </c>
      <c r="D31" s="417" t="s">
        <v>157</v>
      </c>
      <c r="E31" s="418" t="s">
        <v>158</v>
      </c>
      <c r="F31" s="533">
        <v>1958</v>
      </c>
      <c r="G31" s="529">
        <v>237</v>
      </c>
      <c r="H31" s="529">
        <v>1</v>
      </c>
      <c r="I31" s="529">
        <v>1.64</v>
      </c>
    </row>
    <row r="32" spans="1:9">
      <c r="A32" s="406">
        <v>30</v>
      </c>
      <c r="B32" s="416" t="s">
        <v>113</v>
      </c>
      <c r="C32" s="416" t="s">
        <v>131</v>
      </c>
      <c r="D32" s="417" t="s">
        <v>159</v>
      </c>
      <c r="E32" s="418" t="s">
        <v>160</v>
      </c>
      <c r="F32" s="533">
        <v>1952</v>
      </c>
      <c r="G32" s="529">
        <v>307</v>
      </c>
      <c r="H32" s="529">
        <v>2</v>
      </c>
      <c r="I32" s="529">
        <v>1.78</v>
      </c>
    </row>
    <row r="33" spans="1:9">
      <c r="A33" s="406">
        <v>31</v>
      </c>
      <c r="B33" s="416" t="s">
        <v>113</v>
      </c>
      <c r="C33" s="416" t="s">
        <v>131</v>
      </c>
      <c r="D33" s="417" t="s">
        <v>161</v>
      </c>
      <c r="E33" s="418" t="s">
        <v>162</v>
      </c>
      <c r="F33" s="533">
        <v>1959</v>
      </c>
      <c r="G33" s="529">
        <v>230</v>
      </c>
      <c r="H33" s="529">
        <v>3</v>
      </c>
      <c r="I33" s="529">
        <v>1.61</v>
      </c>
    </row>
    <row r="34" spans="1:9">
      <c r="A34" s="406">
        <v>32</v>
      </c>
      <c r="B34" s="416" t="s">
        <v>113</v>
      </c>
      <c r="C34" s="416" t="s">
        <v>163</v>
      </c>
      <c r="D34" s="417" t="s">
        <v>164</v>
      </c>
      <c r="E34" s="418" t="s">
        <v>165</v>
      </c>
      <c r="F34" s="533">
        <v>1984</v>
      </c>
      <c r="G34" s="529">
        <v>89</v>
      </c>
      <c r="H34" s="529">
        <v>1</v>
      </c>
      <c r="I34" s="529">
        <v>1.23</v>
      </c>
    </row>
    <row r="35" spans="1:9">
      <c r="A35" s="406">
        <v>33</v>
      </c>
      <c r="B35" s="416" t="s">
        <v>113</v>
      </c>
      <c r="C35" s="416" t="s">
        <v>116</v>
      </c>
      <c r="D35" s="417" t="s">
        <v>166</v>
      </c>
      <c r="E35" s="418" t="s">
        <v>167</v>
      </c>
      <c r="F35" s="533">
        <v>1960</v>
      </c>
      <c r="G35" s="529">
        <v>153</v>
      </c>
      <c r="H35" s="529">
        <v>2</v>
      </c>
      <c r="I35" s="529">
        <v>1.18</v>
      </c>
    </row>
    <row r="36" spans="1:9">
      <c r="A36" s="406">
        <v>34</v>
      </c>
      <c r="B36" s="416" t="s">
        <v>113</v>
      </c>
      <c r="C36" s="416" t="s">
        <v>116</v>
      </c>
      <c r="D36" s="417" t="s">
        <v>168</v>
      </c>
      <c r="E36" s="418" t="s">
        <v>169</v>
      </c>
      <c r="F36" s="533">
        <v>1936</v>
      </c>
      <c r="G36" s="529">
        <v>279</v>
      </c>
      <c r="H36" s="529">
        <v>2</v>
      </c>
      <c r="I36" s="529">
        <v>1.22</v>
      </c>
    </row>
    <row r="37" spans="1:9">
      <c r="A37" s="406">
        <v>35</v>
      </c>
      <c r="B37" s="427" t="s">
        <v>170</v>
      </c>
      <c r="C37" s="427" t="s">
        <v>170</v>
      </c>
      <c r="D37" s="427" t="s">
        <v>183</v>
      </c>
      <c r="E37" s="428">
        <v>27100108301</v>
      </c>
      <c r="F37" s="534">
        <v>193</v>
      </c>
      <c r="G37" s="535">
        <v>1989</v>
      </c>
      <c r="H37" s="535">
        <v>1</v>
      </c>
      <c r="I37" s="536">
        <v>2.45878</v>
      </c>
    </row>
    <row r="38" spans="1:9">
      <c r="A38" s="406">
        <v>36</v>
      </c>
      <c r="B38" s="427" t="s">
        <v>170</v>
      </c>
      <c r="C38" s="427" t="s">
        <v>170</v>
      </c>
      <c r="D38" s="427" t="s">
        <v>184</v>
      </c>
      <c r="E38" s="428">
        <v>27100108501</v>
      </c>
      <c r="F38" s="534">
        <v>165</v>
      </c>
      <c r="G38" s="535">
        <v>1995</v>
      </c>
      <c r="H38" s="535">
        <v>2</v>
      </c>
      <c r="I38" s="536">
        <v>3.9386399999999999</v>
      </c>
    </row>
    <row r="39" spans="1:9">
      <c r="A39" s="406">
        <v>37</v>
      </c>
      <c r="B39" s="427" t="s">
        <v>170</v>
      </c>
      <c r="C39" s="427" t="s">
        <v>174</v>
      </c>
      <c r="D39" s="427" t="s">
        <v>1076</v>
      </c>
      <c r="E39" s="428">
        <v>27100508501</v>
      </c>
      <c r="F39" s="534">
        <v>187</v>
      </c>
      <c r="G39" s="535">
        <v>1995</v>
      </c>
      <c r="H39" s="535">
        <v>1</v>
      </c>
      <c r="I39" s="536">
        <v>2.3897400000000002</v>
      </c>
    </row>
    <row r="40" spans="1:9">
      <c r="A40" s="406">
        <v>38</v>
      </c>
      <c r="B40" s="427" t="s">
        <v>170</v>
      </c>
      <c r="C40" s="427" t="s">
        <v>176</v>
      </c>
      <c r="D40" s="427" t="s">
        <v>186</v>
      </c>
      <c r="E40" s="428">
        <v>27100407101</v>
      </c>
      <c r="F40" s="534">
        <v>222</v>
      </c>
      <c r="G40" s="535">
        <v>1982</v>
      </c>
      <c r="H40" s="535">
        <v>1</v>
      </c>
      <c r="I40" s="536">
        <v>1.81</v>
      </c>
    </row>
    <row r="41" spans="1:9">
      <c r="A41" s="406">
        <v>39</v>
      </c>
      <c r="B41" s="427" t="s">
        <v>170</v>
      </c>
      <c r="C41" s="427" t="s">
        <v>178</v>
      </c>
      <c r="D41" s="427" t="s">
        <v>187</v>
      </c>
      <c r="E41" s="428">
        <v>27100601701</v>
      </c>
      <c r="F41" s="534">
        <v>230</v>
      </c>
      <c r="G41" s="535">
        <v>1980</v>
      </c>
      <c r="H41" s="535">
        <v>2</v>
      </c>
      <c r="I41" s="536">
        <v>3.68</v>
      </c>
    </row>
    <row r="42" spans="1:9">
      <c r="A42" s="406">
        <v>40</v>
      </c>
      <c r="B42" s="427" t="s">
        <v>170</v>
      </c>
      <c r="C42" s="427" t="s">
        <v>174</v>
      </c>
      <c r="D42" s="427" t="s">
        <v>1077</v>
      </c>
      <c r="E42" s="428">
        <v>27100502001</v>
      </c>
      <c r="F42" s="534">
        <v>117</v>
      </c>
      <c r="G42" s="535">
        <v>1991</v>
      </c>
      <c r="H42" s="535">
        <v>1</v>
      </c>
      <c r="I42" s="536">
        <v>2.3584000000000001</v>
      </c>
    </row>
    <row r="43" spans="1:9">
      <c r="A43" s="406">
        <v>41</v>
      </c>
      <c r="B43" s="427" t="s">
        <v>170</v>
      </c>
      <c r="C43" s="427" t="s">
        <v>174</v>
      </c>
      <c r="D43" s="427" t="s">
        <v>189</v>
      </c>
      <c r="E43" s="428">
        <v>27100501101</v>
      </c>
      <c r="F43" s="534">
        <v>232</v>
      </c>
      <c r="G43" s="535">
        <v>1990</v>
      </c>
      <c r="H43" s="535">
        <v>2</v>
      </c>
      <c r="I43" s="536">
        <v>1.8467199999999999</v>
      </c>
    </row>
    <row r="44" spans="1:9">
      <c r="A44" s="406">
        <v>42</v>
      </c>
      <c r="B44" s="416" t="s">
        <v>205</v>
      </c>
      <c r="C44" s="416" t="s">
        <v>191</v>
      </c>
      <c r="D44" s="417" t="s">
        <v>206</v>
      </c>
      <c r="E44" s="418">
        <v>27040209602</v>
      </c>
      <c r="F44" s="529">
        <v>203</v>
      </c>
      <c r="G44" s="529">
        <v>1</v>
      </c>
      <c r="H44" s="529">
        <v>1964</v>
      </c>
      <c r="I44" s="532">
        <v>2.8644599999999998</v>
      </c>
    </row>
    <row r="45" spans="1:9">
      <c r="A45" s="406">
        <v>43</v>
      </c>
      <c r="B45" s="416" t="s">
        <v>205</v>
      </c>
      <c r="C45" s="416" t="s">
        <v>207</v>
      </c>
      <c r="D45" s="417" t="s">
        <v>208</v>
      </c>
      <c r="E45" s="418">
        <v>27040411001</v>
      </c>
      <c r="F45" s="529">
        <v>213</v>
      </c>
      <c r="G45" s="529">
        <v>2</v>
      </c>
      <c r="H45" s="529">
        <v>1981</v>
      </c>
      <c r="I45" s="532">
        <v>1.82256</v>
      </c>
    </row>
    <row r="46" spans="1:9">
      <c r="A46" s="406">
        <v>44</v>
      </c>
      <c r="B46" s="416" t="s">
        <v>205</v>
      </c>
      <c r="C46" s="416" t="s">
        <v>195</v>
      </c>
      <c r="D46" s="417" t="s">
        <v>209</v>
      </c>
      <c r="E46" s="418">
        <v>27041106001</v>
      </c>
      <c r="F46" s="529">
        <v>206</v>
      </c>
      <c r="G46" s="529">
        <v>1</v>
      </c>
      <c r="H46" s="529">
        <v>1970</v>
      </c>
      <c r="I46" s="532">
        <v>2.2309800000000002</v>
      </c>
    </row>
    <row r="47" spans="1:9">
      <c r="A47" s="406">
        <v>45</v>
      </c>
      <c r="B47" s="416" t="s">
        <v>205</v>
      </c>
      <c r="C47" s="416" t="s">
        <v>195</v>
      </c>
      <c r="D47" s="417" t="s">
        <v>210</v>
      </c>
      <c r="E47" s="418">
        <v>27041104901</v>
      </c>
      <c r="F47" s="529">
        <v>264</v>
      </c>
      <c r="G47" s="529">
        <v>2</v>
      </c>
      <c r="H47" s="529">
        <v>1975</v>
      </c>
      <c r="I47" s="532">
        <v>2.5181</v>
      </c>
    </row>
    <row r="48" spans="1:9">
      <c r="A48" s="406">
        <v>46</v>
      </c>
      <c r="B48" s="416" t="s">
        <v>205</v>
      </c>
      <c r="C48" s="416" t="s">
        <v>199</v>
      </c>
      <c r="D48" s="417" t="s">
        <v>211</v>
      </c>
      <c r="E48" s="418">
        <v>27041005901</v>
      </c>
      <c r="F48" s="529">
        <v>97</v>
      </c>
      <c r="G48" s="529">
        <v>2</v>
      </c>
      <c r="H48" s="529">
        <v>1971</v>
      </c>
      <c r="I48" s="532">
        <v>1.0306500000000001</v>
      </c>
    </row>
    <row r="49" spans="1:9">
      <c r="A49" s="406">
        <v>47</v>
      </c>
      <c r="B49" s="416" t="s">
        <v>205</v>
      </c>
      <c r="C49" s="416" t="s">
        <v>199</v>
      </c>
      <c r="D49" s="417" t="s">
        <v>212</v>
      </c>
      <c r="E49" s="418">
        <v>27041008801</v>
      </c>
      <c r="F49" s="529">
        <v>122</v>
      </c>
      <c r="G49" s="529">
        <v>1</v>
      </c>
      <c r="H49" s="529">
        <v>1972</v>
      </c>
      <c r="I49" s="532">
        <v>1.03532</v>
      </c>
    </row>
    <row r="50" spans="1:9">
      <c r="A50" s="406">
        <v>48</v>
      </c>
      <c r="B50" s="416" t="s">
        <v>205</v>
      </c>
      <c r="C50" s="416" t="s">
        <v>199</v>
      </c>
      <c r="D50" s="417" t="s">
        <v>213</v>
      </c>
      <c r="E50" s="418">
        <v>27041002401</v>
      </c>
      <c r="F50" s="529">
        <v>206</v>
      </c>
      <c r="G50" s="529">
        <v>2</v>
      </c>
      <c r="H50" s="529">
        <v>1967</v>
      </c>
      <c r="I50" s="532">
        <v>0.97018000000000004</v>
      </c>
    </row>
    <row r="51" spans="1:9">
      <c r="A51" s="406">
        <v>49</v>
      </c>
      <c r="B51" s="416" t="s">
        <v>205</v>
      </c>
      <c r="C51" s="416" t="s">
        <v>199</v>
      </c>
      <c r="D51" s="417" t="s">
        <v>214</v>
      </c>
      <c r="E51" s="418">
        <v>27041009501</v>
      </c>
      <c r="F51" s="529">
        <v>204</v>
      </c>
      <c r="G51" s="529">
        <v>2</v>
      </c>
      <c r="H51" s="529">
        <v>1964</v>
      </c>
      <c r="I51" s="532">
        <v>1.20635</v>
      </c>
    </row>
    <row r="52" spans="1:9">
      <c r="A52" s="406">
        <v>50</v>
      </c>
      <c r="B52" s="416" t="s">
        <v>205</v>
      </c>
      <c r="C52" s="416" t="s">
        <v>202</v>
      </c>
      <c r="D52" s="417" t="s">
        <v>215</v>
      </c>
      <c r="E52" s="418">
        <v>27040700101</v>
      </c>
      <c r="F52" s="529">
        <v>163</v>
      </c>
      <c r="G52" s="529">
        <v>3</v>
      </c>
      <c r="H52" s="529">
        <v>1970</v>
      </c>
      <c r="I52" s="532">
        <v>1.9137200000000001</v>
      </c>
    </row>
    <row r="53" spans="1:9">
      <c r="A53" s="406">
        <v>51</v>
      </c>
      <c r="B53" s="416" t="s">
        <v>216</v>
      </c>
      <c r="C53" s="416" t="s">
        <v>217</v>
      </c>
      <c r="D53" s="417" t="s">
        <v>231</v>
      </c>
      <c r="E53" s="418">
        <v>27131102202</v>
      </c>
      <c r="F53" s="529">
        <v>143</v>
      </c>
      <c r="G53" s="529">
        <v>1984</v>
      </c>
      <c r="H53" s="529">
        <v>1</v>
      </c>
      <c r="I53" s="532">
        <v>1.58</v>
      </c>
    </row>
    <row r="54" spans="1:9">
      <c r="A54" s="406">
        <v>52</v>
      </c>
      <c r="B54" s="416" t="s">
        <v>216</v>
      </c>
      <c r="C54" s="416" t="s">
        <v>232</v>
      </c>
      <c r="D54" s="417" t="s">
        <v>233</v>
      </c>
      <c r="E54" s="418">
        <v>27131401801</v>
      </c>
      <c r="F54" s="529">
        <v>101</v>
      </c>
      <c r="G54" s="529">
        <v>1993</v>
      </c>
      <c r="H54" s="529">
        <v>1</v>
      </c>
      <c r="I54" s="532">
        <v>1.08</v>
      </c>
    </row>
    <row r="55" spans="1:9">
      <c r="A55" s="406">
        <v>53</v>
      </c>
      <c r="B55" s="416" t="s">
        <v>216</v>
      </c>
      <c r="C55" s="416" t="s">
        <v>235</v>
      </c>
      <c r="D55" s="417" t="s">
        <v>236</v>
      </c>
      <c r="E55" s="418">
        <v>27130509701</v>
      </c>
      <c r="F55" s="529">
        <v>79</v>
      </c>
      <c r="G55" s="529">
        <v>1994</v>
      </c>
      <c r="H55" s="529">
        <v>1</v>
      </c>
      <c r="I55" s="532">
        <v>2.0499999999999998</v>
      </c>
    </row>
    <row r="56" spans="1:9">
      <c r="A56" s="406">
        <v>54</v>
      </c>
      <c r="B56" s="416" t="s">
        <v>216</v>
      </c>
      <c r="C56" s="416" t="s">
        <v>237</v>
      </c>
      <c r="D56" s="417" t="s">
        <v>238</v>
      </c>
      <c r="E56" s="418">
        <v>27130710201</v>
      </c>
      <c r="F56" s="529">
        <v>71</v>
      </c>
      <c r="G56" s="529">
        <v>1992</v>
      </c>
      <c r="H56" s="529">
        <v>2</v>
      </c>
      <c r="I56" s="532">
        <v>2.71</v>
      </c>
    </row>
    <row r="57" spans="1:9">
      <c r="A57" s="406">
        <v>55</v>
      </c>
      <c r="B57" s="416" t="s">
        <v>216</v>
      </c>
      <c r="C57" s="416" t="s">
        <v>217</v>
      </c>
      <c r="D57" s="417" t="s">
        <v>239</v>
      </c>
      <c r="E57" s="418">
        <v>27131106904</v>
      </c>
      <c r="F57" s="529">
        <v>120</v>
      </c>
      <c r="G57" s="529">
        <v>1986</v>
      </c>
      <c r="H57" s="529">
        <v>1</v>
      </c>
      <c r="I57" s="532">
        <v>1.29</v>
      </c>
    </row>
    <row r="58" spans="1:9">
      <c r="A58" s="406">
        <v>56</v>
      </c>
      <c r="B58" s="416" t="s">
        <v>216</v>
      </c>
      <c r="C58" s="416" t="s">
        <v>232</v>
      </c>
      <c r="D58" s="417" t="s">
        <v>240</v>
      </c>
      <c r="E58" s="418">
        <v>27131404001</v>
      </c>
      <c r="F58" s="529">
        <v>84</v>
      </c>
      <c r="G58" s="529">
        <v>1997</v>
      </c>
      <c r="H58" s="529">
        <v>1</v>
      </c>
      <c r="I58" s="532">
        <v>1.01</v>
      </c>
    </row>
    <row r="59" spans="1:9">
      <c r="A59" s="406">
        <v>57</v>
      </c>
      <c r="B59" s="416" t="s">
        <v>216</v>
      </c>
      <c r="C59" s="416" t="s">
        <v>216</v>
      </c>
      <c r="D59" s="417" t="s">
        <v>241</v>
      </c>
      <c r="E59" s="418">
        <v>27130104201</v>
      </c>
      <c r="F59" s="529">
        <v>148</v>
      </c>
      <c r="G59" s="529">
        <v>1997</v>
      </c>
      <c r="H59" s="529">
        <v>1</v>
      </c>
      <c r="I59" s="532">
        <v>1.71</v>
      </c>
    </row>
    <row r="60" spans="1:9">
      <c r="A60" s="406">
        <v>58</v>
      </c>
      <c r="B60" s="416" t="s">
        <v>216</v>
      </c>
      <c r="C60" s="416" t="s">
        <v>232</v>
      </c>
      <c r="D60" s="417" t="s">
        <v>242</v>
      </c>
      <c r="E60" s="418">
        <v>27131403801</v>
      </c>
      <c r="F60" s="529">
        <v>87</v>
      </c>
      <c r="G60" s="529">
        <v>2001</v>
      </c>
      <c r="H60" s="529">
        <v>1</v>
      </c>
      <c r="I60" s="532">
        <v>2.09</v>
      </c>
    </row>
    <row r="61" spans="1:9">
      <c r="A61" s="406">
        <v>59</v>
      </c>
      <c r="B61" s="416" t="s">
        <v>216</v>
      </c>
      <c r="C61" s="416" t="s">
        <v>216</v>
      </c>
      <c r="D61" s="417" t="s">
        <v>243</v>
      </c>
      <c r="E61" s="418">
        <v>27130108701</v>
      </c>
      <c r="F61" s="529">
        <v>121</v>
      </c>
      <c r="G61" s="529">
        <v>1988</v>
      </c>
      <c r="H61" s="529">
        <v>1</v>
      </c>
      <c r="I61" s="532">
        <f>76256/100000</f>
        <v>0.76256000000000002</v>
      </c>
    </row>
    <row r="62" spans="1:9">
      <c r="A62" s="406">
        <v>60</v>
      </c>
      <c r="B62" s="416" t="s">
        <v>216</v>
      </c>
      <c r="C62" s="416" t="s">
        <v>217</v>
      </c>
      <c r="D62" s="417" t="s">
        <v>244</v>
      </c>
      <c r="E62" s="418">
        <v>27131110501</v>
      </c>
      <c r="F62" s="529">
        <v>279</v>
      </c>
      <c r="G62" s="529">
        <v>1998</v>
      </c>
      <c r="H62" s="529">
        <v>2</v>
      </c>
      <c r="I62" s="532">
        <v>1.43</v>
      </c>
    </row>
    <row r="63" spans="1:9">
      <c r="A63" s="406">
        <v>61</v>
      </c>
      <c r="B63" s="416" t="s">
        <v>216</v>
      </c>
      <c r="C63" s="416" t="s">
        <v>216</v>
      </c>
      <c r="D63" s="417" t="s">
        <v>246</v>
      </c>
      <c r="E63" s="418">
        <v>27130104501</v>
      </c>
      <c r="F63" s="529">
        <v>139</v>
      </c>
      <c r="G63" s="529">
        <v>1982</v>
      </c>
      <c r="H63" s="529">
        <v>1</v>
      </c>
      <c r="I63" s="532">
        <v>2.0299999999999998</v>
      </c>
    </row>
    <row r="64" spans="1:9">
      <c r="A64" s="406">
        <v>62</v>
      </c>
      <c r="B64" s="427" t="s">
        <v>247</v>
      </c>
      <c r="C64" s="416" t="s">
        <v>252</v>
      </c>
      <c r="D64" s="431" t="s">
        <v>269</v>
      </c>
      <c r="E64" s="432">
        <v>27020202601</v>
      </c>
      <c r="F64" s="537">
        <v>369</v>
      </c>
      <c r="G64" s="537">
        <v>1943</v>
      </c>
      <c r="H64" s="537">
        <v>5</v>
      </c>
      <c r="I64" s="538">
        <v>3.2</v>
      </c>
    </row>
    <row r="65" spans="1:9">
      <c r="A65" s="406">
        <v>63</v>
      </c>
      <c r="B65" s="427" t="s">
        <v>247</v>
      </c>
      <c r="C65" s="416" t="s">
        <v>252</v>
      </c>
      <c r="D65" s="431" t="s">
        <v>270</v>
      </c>
      <c r="E65" s="432">
        <v>27020213401</v>
      </c>
      <c r="F65" s="537">
        <v>215</v>
      </c>
      <c r="G65" s="537">
        <v>1956</v>
      </c>
      <c r="H65" s="537">
        <v>3</v>
      </c>
      <c r="I65" s="538">
        <v>2.19</v>
      </c>
    </row>
    <row r="66" spans="1:9">
      <c r="A66" s="406">
        <v>64</v>
      </c>
      <c r="B66" s="433" t="s">
        <v>271</v>
      </c>
      <c r="C66" s="416" t="s">
        <v>278</v>
      </c>
      <c r="D66" s="434" t="s">
        <v>279</v>
      </c>
      <c r="E66" s="435">
        <v>27120201001</v>
      </c>
      <c r="F66" s="539">
        <v>179</v>
      </c>
      <c r="G66" s="539">
        <v>1980</v>
      </c>
      <c r="H66" s="539">
        <v>1</v>
      </c>
      <c r="I66" s="539">
        <v>1.67</v>
      </c>
    </row>
    <row r="67" spans="1:9">
      <c r="A67" s="406">
        <v>65</v>
      </c>
      <c r="B67" s="433" t="s">
        <v>271</v>
      </c>
      <c r="C67" s="416" t="s">
        <v>280</v>
      </c>
      <c r="D67" s="434" t="s">
        <v>281</v>
      </c>
      <c r="E67" s="435">
        <v>27120717401</v>
      </c>
      <c r="F67" s="540">
        <v>118</v>
      </c>
      <c r="G67" s="539">
        <v>1950</v>
      </c>
      <c r="H67" s="539">
        <v>2</v>
      </c>
      <c r="I67" s="540">
        <v>3.26</v>
      </c>
    </row>
    <row r="68" spans="1:9">
      <c r="A68" s="406">
        <v>66</v>
      </c>
      <c r="B68" s="433" t="s">
        <v>271</v>
      </c>
      <c r="C68" s="416" t="s">
        <v>282</v>
      </c>
      <c r="D68" s="434" t="s">
        <v>283</v>
      </c>
      <c r="E68" s="435">
        <v>27120303201</v>
      </c>
      <c r="F68" s="540">
        <v>137</v>
      </c>
      <c r="G68" s="539">
        <v>1953</v>
      </c>
      <c r="H68" s="539">
        <v>2</v>
      </c>
      <c r="I68" s="540">
        <v>4.91</v>
      </c>
    </row>
    <row r="69" spans="1:9">
      <c r="A69" s="406">
        <v>67</v>
      </c>
      <c r="B69" s="433" t="s">
        <v>271</v>
      </c>
      <c r="C69" s="416" t="s">
        <v>271</v>
      </c>
      <c r="D69" s="434" t="s">
        <v>284</v>
      </c>
      <c r="E69" s="435">
        <v>27120100201</v>
      </c>
      <c r="F69" s="540">
        <v>105</v>
      </c>
      <c r="G69" s="539">
        <v>1960</v>
      </c>
      <c r="H69" s="539">
        <v>1</v>
      </c>
      <c r="I69" s="540">
        <v>2.19</v>
      </c>
    </row>
    <row r="70" spans="1:9">
      <c r="A70" s="406">
        <v>68</v>
      </c>
      <c r="B70" s="433" t="s">
        <v>271</v>
      </c>
      <c r="C70" s="416" t="s">
        <v>285</v>
      </c>
      <c r="D70" s="434" t="s">
        <v>286</v>
      </c>
      <c r="E70" s="435">
        <v>27120400201</v>
      </c>
      <c r="F70" s="540">
        <v>79</v>
      </c>
      <c r="G70" s="539">
        <v>1962</v>
      </c>
      <c r="H70" s="539">
        <v>1</v>
      </c>
      <c r="I70" s="540">
        <v>2.15</v>
      </c>
    </row>
    <row r="71" spans="1:9">
      <c r="A71" s="406">
        <v>69</v>
      </c>
      <c r="B71" s="417" t="s">
        <v>287</v>
      </c>
      <c r="C71" s="417" t="s">
        <v>295</v>
      </c>
      <c r="D71" s="437" t="s">
        <v>304</v>
      </c>
      <c r="E71" s="438">
        <v>27110303901</v>
      </c>
      <c r="F71" s="541">
        <v>130</v>
      </c>
      <c r="G71" s="541">
        <v>1987</v>
      </c>
      <c r="H71" s="541">
        <v>2</v>
      </c>
      <c r="I71" s="541">
        <v>2.91</v>
      </c>
    </row>
    <row r="72" spans="1:9">
      <c r="A72" s="406">
        <v>70</v>
      </c>
      <c r="B72" s="417" t="s">
        <v>287</v>
      </c>
      <c r="C72" s="417" t="s">
        <v>302</v>
      </c>
      <c r="D72" s="440" t="s">
        <v>305</v>
      </c>
      <c r="E72" s="438">
        <v>27110204301</v>
      </c>
      <c r="F72" s="541">
        <v>139</v>
      </c>
      <c r="G72" s="541">
        <v>2002</v>
      </c>
      <c r="H72" s="541">
        <v>1</v>
      </c>
      <c r="I72" s="541">
        <v>1.99</v>
      </c>
    </row>
    <row r="73" spans="1:9">
      <c r="A73" s="406">
        <v>71</v>
      </c>
      <c r="B73" s="417" t="s">
        <v>287</v>
      </c>
      <c r="C73" s="417" t="s">
        <v>287</v>
      </c>
      <c r="D73" s="440" t="s">
        <v>306</v>
      </c>
      <c r="E73" s="438">
        <v>27110401701</v>
      </c>
      <c r="F73" s="541">
        <v>170</v>
      </c>
      <c r="G73" s="541">
        <v>2003</v>
      </c>
      <c r="H73" s="541">
        <v>1</v>
      </c>
      <c r="I73" s="541">
        <v>1.97</v>
      </c>
    </row>
    <row r="74" spans="1:9">
      <c r="A74" s="406">
        <v>72</v>
      </c>
      <c r="B74" s="417" t="s">
        <v>287</v>
      </c>
      <c r="C74" s="417" t="s">
        <v>297</v>
      </c>
      <c r="D74" s="441" t="s">
        <v>307</v>
      </c>
      <c r="E74" s="438">
        <v>27110601404</v>
      </c>
      <c r="F74" s="541">
        <v>90</v>
      </c>
      <c r="G74" s="541">
        <v>1997</v>
      </c>
      <c r="H74" s="541">
        <v>2</v>
      </c>
      <c r="I74" s="541">
        <v>3.28</v>
      </c>
    </row>
    <row r="75" spans="1:9">
      <c r="A75" s="406">
        <v>73</v>
      </c>
      <c r="B75" s="417" t="s">
        <v>287</v>
      </c>
      <c r="C75" s="417" t="s">
        <v>287</v>
      </c>
      <c r="D75" s="440" t="s">
        <v>308</v>
      </c>
      <c r="E75" s="438">
        <v>27110412301</v>
      </c>
      <c r="F75" s="541">
        <v>153</v>
      </c>
      <c r="G75" s="541">
        <v>1989</v>
      </c>
      <c r="H75" s="541">
        <v>2</v>
      </c>
      <c r="I75" s="541">
        <v>2.91</v>
      </c>
    </row>
    <row r="76" spans="1:9" ht="15.75" customHeight="1">
      <c r="A76" s="406">
        <v>74</v>
      </c>
      <c r="B76" s="442" t="s">
        <v>287</v>
      </c>
      <c r="C76" s="442" t="s">
        <v>291</v>
      </c>
      <c r="D76" s="443" t="s">
        <v>309</v>
      </c>
      <c r="E76" s="444">
        <v>27110700401</v>
      </c>
      <c r="F76" s="542">
        <v>81</v>
      </c>
      <c r="G76" s="542">
        <v>1991</v>
      </c>
      <c r="H76" s="542">
        <v>2</v>
      </c>
      <c r="I76" s="542">
        <v>2.72</v>
      </c>
    </row>
    <row r="77" spans="1:9" ht="33.75" customHeight="1">
      <c r="A77" s="406">
        <v>75</v>
      </c>
      <c r="B77" s="417" t="s">
        <v>287</v>
      </c>
      <c r="C77" s="417" t="s">
        <v>289</v>
      </c>
      <c r="D77" s="417" t="s">
        <v>310</v>
      </c>
      <c r="E77" s="439">
        <v>27110810501</v>
      </c>
      <c r="F77" s="541">
        <v>241</v>
      </c>
      <c r="G77" s="541">
        <v>1991</v>
      </c>
      <c r="H77" s="541">
        <v>1</v>
      </c>
      <c r="I77" s="541">
        <v>1.76</v>
      </c>
    </row>
    <row r="78" spans="1:9" ht="33.75" customHeight="1">
      <c r="A78" s="406">
        <v>76</v>
      </c>
      <c r="B78" s="417" t="s">
        <v>287</v>
      </c>
      <c r="C78" s="417" t="s">
        <v>302</v>
      </c>
      <c r="D78" s="417" t="s">
        <v>1313</v>
      </c>
      <c r="E78" s="439">
        <v>27110201201</v>
      </c>
      <c r="F78" s="541">
        <v>267</v>
      </c>
      <c r="G78" s="541">
        <v>2000</v>
      </c>
      <c r="H78" s="541">
        <v>2</v>
      </c>
      <c r="I78" s="541">
        <v>3.11</v>
      </c>
    </row>
    <row r="79" spans="1:9" ht="33.75" customHeight="1">
      <c r="A79" s="406">
        <v>77</v>
      </c>
      <c r="B79" s="417" t="s">
        <v>287</v>
      </c>
      <c r="C79" s="417" t="s">
        <v>289</v>
      </c>
      <c r="D79" s="417" t="s">
        <v>1314</v>
      </c>
      <c r="E79" s="439">
        <v>27110803601</v>
      </c>
      <c r="F79" s="541">
        <v>231</v>
      </c>
      <c r="G79" s="541">
        <v>1996</v>
      </c>
      <c r="H79" s="541">
        <v>2</v>
      </c>
      <c r="I79" s="541">
        <v>2.66</v>
      </c>
    </row>
    <row r="80" spans="1:9">
      <c r="A80" s="406">
        <v>78</v>
      </c>
      <c r="B80" s="416" t="s">
        <v>312</v>
      </c>
      <c r="C80" s="416" t="s">
        <v>318</v>
      </c>
      <c r="D80" s="417" t="s">
        <v>324</v>
      </c>
      <c r="E80" s="418">
        <v>27160507801</v>
      </c>
      <c r="F80" s="529">
        <v>145</v>
      </c>
      <c r="G80" s="529">
        <v>1993</v>
      </c>
      <c r="H80" s="529">
        <v>1</v>
      </c>
      <c r="I80" s="532">
        <v>1.4790300000000001</v>
      </c>
    </row>
    <row r="81" spans="1:9">
      <c r="A81" s="406">
        <v>79</v>
      </c>
      <c r="B81" s="416" t="s">
        <v>312</v>
      </c>
      <c r="C81" s="416" t="s">
        <v>315</v>
      </c>
      <c r="D81" s="417" t="s">
        <v>325</v>
      </c>
      <c r="E81" s="418">
        <v>27160303601</v>
      </c>
      <c r="F81" s="529">
        <v>174</v>
      </c>
      <c r="G81" s="529">
        <v>1998</v>
      </c>
      <c r="H81" s="529">
        <v>2</v>
      </c>
      <c r="I81" s="532">
        <v>2.9881199999999999</v>
      </c>
    </row>
    <row r="82" spans="1:9">
      <c r="A82" s="406">
        <v>80</v>
      </c>
      <c r="B82" s="416" t="s">
        <v>312</v>
      </c>
      <c r="C82" s="416" t="s">
        <v>326</v>
      </c>
      <c r="D82" s="417" t="s">
        <v>327</v>
      </c>
      <c r="E82" s="418">
        <v>27160405407</v>
      </c>
      <c r="F82" s="529">
        <v>182</v>
      </c>
      <c r="G82" s="529">
        <v>1995</v>
      </c>
      <c r="H82" s="529">
        <v>3</v>
      </c>
      <c r="I82" s="532">
        <v>2.78</v>
      </c>
    </row>
    <row r="83" spans="1:9">
      <c r="A83" s="406">
        <v>81</v>
      </c>
      <c r="B83" s="416" t="s">
        <v>312</v>
      </c>
      <c r="C83" s="416" t="s">
        <v>312</v>
      </c>
      <c r="D83" s="417" t="s">
        <v>328</v>
      </c>
      <c r="E83" s="418">
        <v>27160110901</v>
      </c>
      <c r="F83" s="529">
        <v>218</v>
      </c>
      <c r="G83" s="529">
        <v>1998</v>
      </c>
      <c r="H83" s="529">
        <v>2</v>
      </c>
      <c r="I83" s="532">
        <v>3.77</v>
      </c>
    </row>
    <row r="84" spans="1:9">
      <c r="A84" s="406">
        <v>82</v>
      </c>
      <c r="B84" s="416" t="s">
        <v>312</v>
      </c>
      <c r="C84" s="416" t="s">
        <v>318</v>
      </c>
      <c r="D84" s="417" t="s">
        <v>329</v>
      </c>
      <c r="E84" s="418">
        <v>27160503801</v>
      </c>
      <c r="F84" s="529">
        <v>155</v>
      </c>
      <c r="G84" s="529">
        <v>1995</v>
      </c>
      <c r="H84" s="529">
        <v>2</v>
      </c>
      <c r="I84" s="532">
        <v>2.1125600000000002</v>
      </c>
    </row>
    <row r="85" spans="1:9">
      <c r="A85" s="406">
        <v>83</v>
      </c>
      <c r="B85" s="416" t="s">
        <v>312</v>
      </c>
      <c r="C85" s="416" t="s">
        <v>318</v>
      </c>
      <c r="D85" s="417" t="s">
        <v>330</v>
      </c>
      <c r="E85" s="418">
        <v>27160502701</v>
      </c>
      <c r="F85" s="529">
        <v>216</v>
      </c>
      <c r="G85" s="529">
        <v>1995</v>
      </c>
      <c r="H85" s="529">
        <v>2</v>
      </c>
      <c r="I85" s="532">
        <v>2.0619800000000001</v>
      </c>
    </row>
    <row r="86" spans="1:9">
      <c r="A86" s="406">
        <v>84</v>
      </c>
      <c r="B86" s="416" t="s">
        <v>331</v>
      </c>
      <c r="C86" s="416" t="s">
        <v>332</v>
      </c>
      <c r="D86" s="445" t="s">
        <v>363</v>
      </c>
      <c r="E86" s="423">
        <v>27030104601</v>
      </c>
      <c r="F86" s="529">
        <v>102</v>
      </c>
      <c r="G86" s="529">
        <v>1965</v>
      </c>
      <c r="H86" s="529">
        <v>2</v>
      </c>
      <c r="I86" s="543">
        <v>2.532</v>
      </c>
    </row>
    <row r="87" spans="1:9">
      <c r="A87" s="406">
        <v>85</v>
      </c>
      <c r="B87" s="416" t="s">
        <v>331</v>
      </c>
      <c r="C87" s="416" t="s">
        <v>336</v>
      </c>
      <c r="D87" s="445" t="s">
        <v>364</v>
      </c>
      <c r="E87" s="423" t="s">
        <v>365</v>
      </c>
      <c r="F87" s="529">
        <v>112</v>
      </c>
      <c r="G87" s="529">
        <v>1965</v>
      </c>
      <c r="H87" s="529">
        <v>1</v>
      </c>
      <c r="I87" s="532">
        <v>1.76583</v>
      </c>
    </row>
    <row r="88" spans="1:9">
      <c r="A88" s="406">
        <v>86</v>
      </c>
      <c r="B88" s="416" t="s">
        <v>331</v>
      </c>
      <c r="C88" s="416" t="s">
        <v>341</v>
      </c>
      <c r="D88" s="445" t="s">
        <v>366</v>
      </c>
      <c r="E88" s="423">
        <v>27030606101</v>
      </c>
      <c r="F88" s="529">
        <v>143</v>
      </c>
      <c r="G88" s="529">
        <v>1962</v>
      </c>
      <c r="H88" s="529">
        <v>2</v>
      </c>
      <c r="I88" s="543">
        <v>3.403</v>
      </c>
    </row>
    <row r="89" spans="1:9">
      <c r="A89" s="406">
        <v>87</v>
      </c>
      <c r="B89" s="416" t="s">
        <v>331</v>
      </c>
      <c r="C89" s="416" t="s">
        <v>347</v>
      </c>
      <c r="D89" s="445" t="s">
        <v>367</v>
      </c>
      <c r="E89" s="423" t="s">
        <v>368</v>
      </c>
      <c r="F89" s="529">
        <v>452</v>
      </c>
      <c r="G89" s="529">
        <v>1984</v>
      </c>
      <c r="H89" s="529">
        <v>2</v>
      </c>
      <c r="I89" s="532">
        <v>1.44336</v>
      </c>
    </row>
    <row r="90" spans="1:9">
      <c r="A90" s="406">
        <v>88</v>
      </c>
      <c r="B90" s="416" t="s">
        <v>331</v>
      </c>
      <c r="C90" s="416" t="s">
        <v>350</v>
      </c>
      <c r="D90" s="445" t="s">
        <v>369</v>
      </c>
      <c r="E90" s="446" t="s">
        <v>370</v>
      </c>
      <c r="F90" s="406">
        <v>251</v>
      </c>
      <c r="G90" s="544">
        <v>1984</v>
      </c>
      <c r="H90" s="544">
        <v>2</v>
      </c>
      <c r="I90" s="532">
        <v>1.5244899999999999</v>
      </c>
    </row>
    <row r="91" spans="1:9">
      <c r="A91" s="406">
        <v>89</v>
      </c>
      <c r="B91" s="416" t="s">
        <v>331</v>
      </c>
      <c r="C91" s="416" t="s">
        <v>357</v>
      </c>
      <c r="D91" s="447" t="s">
        <v>371</v>
      </c>
      <c r="E91" s="423" t="s">
        <v>372</v>
      </c>
      <c r="F91" s="529">
        <v>127</v>
      </c>
      <c r="G91" s="529">
        <v>1964</v>
      </c>
      <c r="H91" s="529">
        <v>3</v>
      </c>
      <c r="I91" s="532">
        <v>2.1267800000000001</v>
      </c>
    </row>
    <row r="92" spans="1:9">
      <c r="A92" s="406">
        <v>90</v>
      </c>
      <c r="B92" s="416" t="s">
        <v>393</v>
      </c>
      <c r="C92" s="416" t="s">
        <v>393</v>
      </c>
      <c r="D92" s="417" t="s">
        <v>391</v>
      </c>
      <c r="E92" s="426">
        <v>27180109201</v>
      </c>
      <c r="F92" s="529">
        <v>157</v>
      </c>
      <c r="G92" s="529">
        <v>1959</v>
      </c>
      <c r="H92" s="540">
        <v>2</v>
      </c>
      <c r="I92" s="529">
        <v>1.7</v>
      </c>
    </row>
    <row r="93" spans="1:9">
      <c r="A93" s="406">
        <v>91</v>
      </c>
      <c r="B93" s="416" t="s">
        <v>393</v>
      </c>
      <c r="C93" s="416" t="s">
        <v>1078</v>
      </c>
      <c r="D93" s="417" t="s">
        <v>392</v>
      </c>
      <c r="E93" s="426">
        <v>27180307601</v>
      </c>
      <c r="F93" s="529">
        <v>169</v>
      </c>
      <c r="G93" s="529">
        <v>1960</v>
      </c>
      <c r="H93" s="540">
        <v>2</v>
      </c>
      <c r="I93" s="529">
        <v>1.55</v>
      </c>
    </row>
    <row r="94" spans="1:9">
      <c r="A94" s="406">
        <v>92</v>
      </c>
      <c r="B94" s="416" t="s">
        <v>393</v>
      </c>
      <c r="C94" s="416" t="s">
        <v>380</v>
      </c>
      <c r="D94" s="417" t="s">
        <v>395</v>
      </c>
      <c r="E94" s="426">
        <v>27180405301</v>
      </c>
      <c r="F94" s="529">
        <v>158</v>
      </c>
      <c r="G94" s="529">
        <v>1965</v>
      </c>
      <c r="H94" s="529">
        <v>2</v>
      </c>
      <c r="I94" s="529">
        <v>1.74</v>
      </c>
    </row>
    <row r="95" spans="1:9">
      <c r="A95" s="406">
        <v>93</v>
      </c>
      <c r="B95" s="416" t="s">
        <v>393</v>
      </c>
      <c r="C95" s="416" t="s">
        <v>382</v>
      </c>
      <c r="D95" s="417" t="s">
        <v>397</v>
      </c>
      <c r="E95" s="426">
        <v>27180508301</v>
      </c>
      <c r="F95" s="529">
        <v>62</v>
      </c>
      <c r="G95" s="529">
        <v>1960</v>
      </c>
      <c r="H95" s="529">
        <v>3</v>
      </c>
      <c r="I95" s="529">
        <v>1.74</v>
      </c>
    </row>
    <row r="96" spans="1:9" ht="25.5">
      <c r="A96" s="406">
        <v>94</v>
      </c>
      <c r="B96" s="416" t="s">
        <v>393</v>
      </c>
      <c r="C96" s="417" t="s">
        <v>1079</v>
      </c>
      <c r="D96" s="448" t="s">
        <v>398</v>
      </c>
      <c r="E96" s="426">
        <v>27180603301</v>
      </c>
      <c r="F96" s="529">
        <v>246</v>
      </c>
      <c r="G96" s="529">
        <v>1953</v>
      </c>
      <c r="H96" s="540">
        <v>2</v>
      </c>
      <c r="I96" s="529">
        <v>2.59</v>
      </c>
    </row>
    <row r="97" spans="1:9">
      <c r="A97" s="406">
        <v>95</v>
      </c>
      <c r="B97" s="416" t="s">
        <v>393</v>
      </c>
      <c r="C97" s="416" t="s">
        <v>1080</v>
      </c>
      <c r="D97" s="417" t="s">
        <v>400</v>
      </c>
      <c r="E97" s="426">
        <v>27180716403</v>
      </c>
      <c r="F97" s="529">
        <v>258</v>
      </c>
      <c r="G97" s="529">
        <v>1954</v>
      </c>
      <c r="H97" s="529">
        <v>2</v>
      </c>
      <c r="I97" s="529">
        <v>1.74</v>
      </c>
    </row>
    <row r="98" spans="1:9">
      <c r="A98" s="406">
        <v>96</v>
      </c>
      <c r="B98" s="449" t="s">
        <v>393</v>
      </c>
      <c r="C98" s="449" t="s">
        <v>1081</v>
      </c>
      <c r="D98" s="442" t="s">
        <v>402</v>
      </c>
      <c r="E98" s="450">
        <v>27180808001</v>
      </c>
      <c r="F98" s="545">
        <v>237</v>
      </c>
      <c r="G98" s="545">
        <v>1968</v>
      </c>
      <c r="H98" s="545">
        <v>1</v>
      </c>
      <c r="I98" s="545">
        <v>0.74</v>
      </c>
    </row>
    <row r="99" spans="1:9">
      <c r="A99" s="406">
        <v>97</v>
      </c>
      <c r="B99" s="451" t="s">
        <v>1082</v>
      </c>
      <c r="C99" s="451" t="s">
        <v>411</v>
      </c>
      <c r="D99" s="427" t="s">
        <v>416</v>
      </c>
      <c r="E99" s="430">
        <v>27340501602</v>
      </c>
      <c r="F99" s="546">
        <v>214</v>
      </c>
      <c r="G99" s="546">
        <v>1962</v>
      </c>
      <c r="H99" s="546">
        <v>3</v>
      </c>
      <c r="I99" s="547">
        <v>2.4279600000000001</v>
      </c>
    </row>
    <row r="100" spans="1:9">
      <c r="A100" s="406">
        <v>98</v>
      </c>
      <c r="B100" s="451" t="s">
        <v>1082</v>
      </c>
      <c r="C100" s="451" t="s">
        <v>417</v>
      </c>
      <c r="D100" s="427" t="s">
        <v>418</v>
      </c>
      <c r="E100" s="430">
        <v>27341200301</v>
      </c>
      <c r="F100" s="546">
        <v>148</v>
      </c>
      <c r="G100" s="546">
        <v>1965</v>
      </c>
      <c r="H100" s="546">
        <v>1</v>
      </c>
      <c r="I100" s="547">
        <v>2.0367600000000001</v>
      </c>
    </row>
    <row r="101" spans="1:9">
      <c r="A101" s="406">
        <v>99</v>
      </c>
      <c r="B101" s="451" t="s">
        <v>1082</v>
      </c>
      <c r="C101" s="451" t="s">
        <v>419</v>
      </c>
      <c r="D101" s="427" t="s">
        <v>420</v>
      </c>
      <c r="E101" s="430">
        <v>27341101401</v>
      </c>
      <c r="F101" s="546">
        <v>186</v>
      </c>
      <c r="G101" s="546">
        <v>1958</v>
      </c>
      <c r="H101" s="546">
        <v>3</v>
      </c>
      <c r="I101" s="547">
        <v>1.45966</v>
      </c>
    </row>
    <row r="102" spans="1:9">
      <c r="A102" s="406">
        <v>100</v>
      </c>
      <c r="B102" s="451" t="s">
        <v>1082</v>
      </c>
      <c r="C102" s="451" t="s">
        <v>419</v>
      </c>
      <c r="D102" s="427" t="s">
        <v>421</v>
      </c>
      <c r="E102" s="430">
        <v>27341008101</v>
      </c>
      <c r="F102" s="546">
        <v>95</v>
      </c>
      <c r="G102" s="546">
        <v>1968</v>
      </c>
      <c r="H102" s="546">
        <v>1</v>
      </c>
      <c r="I102" s="547">
        <v>1.14774</v>
      </c>
    </row>
    <row r="103" spans="1:9">
      <c r="A103" s="406">
        <v>101</v>
      </c>
      <c r="B103" s="451" t="s">
        <v>1082</v>
      </c>
      <c r="C103" s="451" t="s">
        <v>422</v>
      </c>
      <c r="D103" s="427" t="s">
        <v>423</v>
      </c>
      <c r="E103" s="430">
        <v>27340207401</v>
      </c>
      <c r="F103" s="546">
        <v>91</v>
      </c>
      <c r="G103" s="546">
        <v>1967</v>
      </c>
      <c r="H103" s="546">
        <v>2</v>
      </c>
      <c r="I103" s="547">
        <v>2.53444</v>
      </c>
    </row>
    <row r="104" spans="1:9">
      <c r="A104" s="406">
        <v>102</v>
      </c>
      <c r="B104" s="451" t="s">
        <v>1082</v>
      </c>
      <c r="C104" s="451" t="s">
        <v>411</v>
      </c>
      <c r="D104" s="427" t="s">
        <v>424</v>
      </c>
      <c r="E104" s="430">
        <v>27340503002</v>
      </c>
      <c r="F104" s="546">
        <v>140</v>
      </c>
      <c r="G104" s="546">
        <v>1982</v>
      </c>
      <c r="H104" s="546">
        <v>2</v>
      </c>
      <c r="I104" s="547">
        <v>1.78694</v>
      </c>
    </row>
    <row r="105" spans="1:9">
      <c r="A105" s="406">
        <v>103</v>
      </c>
      <c r="B105" s="451" t="s">
        <v>1082</v>
      </c>
      <c r="C105" s="451" t="s">
        <v>425</v>
      </c>
      <c r="D105" s="427" t="s">
        <v>426</v>
      </c>
      <c r="E105" s="430">
        <v>27341001201</v>
      </c>
      <c r="F105" s="546">
        <v>88</v>
      </c>
      <c r="G105" s="546">
        <v>1982</v>
      </c>
      <c r="H105" s="546">
        <v>3</v>
      </c>
      <c r="I105" s="547">
        <v>1.40385</v>
      </c>
    </row>
    <row r="106" spans="1:9">
      <c r="A106" s="406">
        <v>104</v>
      </c>
      <c r="B106" s="451" t="s">
        <v>1082</v>
      </c>
      <c r="C106" s="451" t="s">
        <v>406</v>
      </c>
      <c r="D106" s="427" t="s">
        <v>427</v>
      </c>
      <c r="E106" s="430">
        <v>27340603901</v>
      </c>
      <c r="F106" s="546">
        <v>132</v>
      </c>
      <c r="G106" s="546">
        <v>1978</v>
      </c>
      <c r="H106" s="546">
        <v>2</v>
      </c>
      <c r="I106" s="547">
        <v>2.1471200000000001</v>
      </c>
    </row>
    <row r="107" spans="1:9">
      <c r="A107" s="406">
        <v>105</v>
      </c>
      <c r="B107" s="451" t="s">
        <v>1082</v>
      </c>
      <c r="C107" s="452" t="s">
        <v>1270</v>
      </c>
      <c r="D107" s="452" t="s">
        <v>1051</v>
      </c>
      <c r="E107" s="453" t="s">
        <v>1052</v>
      </c>
      <c r="F107" s="548">
        <v>86</v>
      </c>
      <c r="G107" s="548">
        <v>1952</v>
      </c>
      <c r="H107" s="548">
        <v>3</v>
      </c>
      <c r="I107" s="549">
        <v>1.54</v>
      </c>
    </row>
    <row r="108" spans="1:9" ht="30" customHeight="1">
      <c r="A108" s="406">
        <v>106</v>
      </c>
      <c r="B108" s="451" t="s">
        <v>1082</v>
      </c>
      <c r="C108" s="452" t="s">
        <v>1270</v>
      </c>
      <c r="D108" s="452" t="s">
        <v>1053</v>
      </c>
      <c r="E108" s="453" t="s">
        <v>1054</v>
      </c>
      <c r="F108" s="548">
        <v>23</v>
      </c>
      <c r="G108" s="548">
        <v>1942</v>
      </c>
      <c r="H108" s="548">
        <v>4</v>
      </c>
      <c r="I108" s="549">
        <v>1.07</v>
      </c>
    </row>
    <row r="109" spans="1:9">
      <c r="A109" s="406">
        <v>107</v>
      </c>
      <c r="B109" s="451" t="s">
        <v>1082</v>
      </c>
      <c r="C109" s="452" t="s">
        <v>1270</v>
      </c>
      <c r="D109" s="452" t="s">
        <v>1055</v>
      </c>
      <c r="E109" s="453" t="s">
        <v>1056</v>
      </c>
      <c r="F109" s="548">
        <v>221</v>
      </c>
      <c r="G109" s="548">
        <v>2005</v>
      </c>
      <c r="H109" s="548">
        <v>3</v>
      </c>
      <c r="I109" s="549">
        <v>1.37</v>
      </c>
    </row>
    <row r="110" spans="1:9">
      <c r="A110" s="406">
        <v>108</v>
      </c>
      <c r="B110" s="416" t="s">
        <v>431</v>
      </c>
      <c r="C110" s="416" t="s">
        <v>450</v>
      </c>
      <c r="D110" s="417" t="s">
        <v>1083</v>
      </c>
      <c r="E110" s="418">
        <v>27281004701</v>
      </c>
      <c r="F110" s="529">
        <v>138</v>
      </c>
      <c r="G110" s="529">
        <v>1997</v>
      </c>
      <c r="H110" s="529">
        <v>1</v>
      </c>
      <c r="I110" s="550">
        <v>1.0469999999999999</v>
      </c>
    </row>
    <row r="111" spans="1:9">
      <c r="A111" s="406">
        <v>109</v>
      </c>
      <c r="B111" s="416" t="s">
        <v>431</v>
      </c>
      <c r="C111" s="416" t="s">
        <v>450</v>
      </c>
      <c r="D111" s="417" t="s">
        <v>1084</v>
      </c>
      <c r="E111" s="418">
        <v>27281000101</v>
      </c>
      <c r="F111" s="529">
        <v>228</v>
      </c>
      <c r="G111" s="529">
        <v>1995</v>
      </c>
      <c r="H111" s="529">
        <v>2</v>
      </c>
      <c r="I111" s="550">
        <v>1.8959999999999999</v>
      </c>
    </row>
    <row r="112" spans="1:9">
      <c r="A112" s="406">
        <v>110</v>
      </c>
      <c r="B112" s="416" t="s">
        <v>431</v>
      </c>
      <c r="C112" s="416" t="s">
        <v>441</v>
      </c>
      <c r="D112" s="417" t="s">
        <v>1085</v>
      </c>
      <c r="E112" s="418">
        <v>27280500301</v>
      </c>
      <c r="F112" s="529">
        <v>129</v>
      </c>
      <c r="G112" s="529">
        <v>1991</v>
      </c>
      <c r="H112" s="529">
        <v>2</v>
      </c>
      <c r="I112" s="534">
        <v>1.9359999999999999</v>
      </c>
    </row>
    <row r="113" spans="1:9">
      <c r="A113" s="406">
        <v>111</v>
      </c>
      <c r="B113" s="416" t="s">
        <v>431</v>
      </c>
      <c r="C113" s="416" t="s">
        <v>439</v>
      </c>
      <c r="D113" s="417" t="s">
        <v>1086</v>
      </c>
      <c r="E113" s="418">
        <v>27280911101</v>
      </c>
      <c r="F113" s="529">
        <v>118</v>
      </c>
      <c r="G113" s="529">
        <v>1982</v>
      </c>
      <c r="H113" s="529">
        <v>3</v>
      </c>
      <c r="I113" s="550">
        <f>209600/100000</f>
        <v>2.0960000000000001</v>
      </c>
    </row>
    <row r="114" spans="1:9">
      <c r="A114" s="406">
        <v>112</v>
      </c>
      <c r="B114" s="416" t="s">
        <v>431</v>
      </c>
      <c r="C114" s="416" t="s">
        <v>445</v>
      </c>
      <c r="D114" s="417" t="s">
        <v>1087</v>
      </c>
      <c r="E114" s="418">
        <v>27280409501</v>
      </c>
      <c r="F114" s="529">
        <v>69</v>
      </c>
      <c r="G114" s="529">
        <v>1985</v>
      </c>
      <c r="H114" s="529">
        <v>1</v>
      </c>
      <c r="I114" s="534">
        <v>1.899</v>
      </c>
    </row>
    <row r="115" spans="1:9">
      <c r="A115" s="406">
        <v>113</v>
      </c>
      <c r="B115" s="416" t="s">
        <v>431</v>
      </c>
      <c r="C115" s="416" t="s">
        <v>439</v>
      </c>
      <c r="D115" s="417" t="s">
        <v>1088</v>
      </c>
      <c r="E115" s="418">
        <v>27280913901</v>
      </c>
      <c r="F115" s="529">
        <v>102</v>
      </c>
      <c r="G115" s="529">
        <v>1988</v>
      </c>
      <c r="H115" s="529">
        <v>3</v>
      </c>
      <c r="I115" s="550">
        <v>2.2200000000000002</v>
      </c>
    </row>
    <row r="116" spans="1:9">
      <c r="A116" s="406">
        <v>114</v>
      </c>
      <c r="B116" s="416" t="s">
        <v>431</v>
      </c>
      <c r="C116" s="416" t="s">
        <v>434</v>
      </c>
      <c r="D116" s="417" t="s">
        <v>1089</v>
      </c>
      <c r="E116" s="418">
        <v>27280200201</v>
      </c>
      <c r="F116" s="529">
        <v>148</v>
      </c>
      <c r="G116" s="529">
        <v>1953</v>
      </c>
      <c r="H116" s="529">
        <v>2</v>
      </c>
      <c r="I116" s="550">
        <v>2.4980000000000002</v>
      </c>
    </row>
    <row r="117" spans="1:9">
      <c r="A117" s="406">
        <v>115</v>
      </c>
      <c r="B117" s="416" t="s">
        <v>463</v>
      </c>
      <c r="C117" s="416" t="s">
        <v>476</v>
      </c>
      <c r="D117" s="417" t="s">
        <v>1090</v>
      </c>
      <c r="E117" s="418">
        <v>27091106601</v>
      </c>
      <c r="F117" s="529">
        <v>49</v>
      </c>
      <c r="G117" s="529" t="s">
        <v>475</v>
      </c>
      <c r="H117" s="529">
        <v>2</v>
      </c>
      <c r="I117" s="529">
        <v>2.6440000000000001</v>
      </c>
    </row>
    <row r="118" spans="1:9" ht="25.5">
      <c r="A118" s="406">
        <v>116</v>
      </c>
      <c r="B118" s="416" t="s">
        <v>463</v>
      </c>
      <c r="C118" s="416" t="s">
        <v>467</v>
      </c>
      <c r="D118" s="417" t="s">
        <v>1091</v>
      </c>
      <c r="E118" s="418">
        <v>27090607601</v>
      </c>
      <c r="F118" s="529">
        <v>109</v>
      </c>
      <c r="G118" s="529">
        <v>1977</v>
      </c>
      <c r="H118" s="529">
        <v>2</v>
      </c>
      <c r="I118" s="529">
        <v>3.11</v>
      </c>
    </row>
    <row r="119" spans="1:9" ht="25.5">
      <c r="A119" s="406">
        <v>117</v>
      </c>
      <c r="B119" s="416" t="s">
        <v>463</v>
      </c>
      <c r="C119" s="416" t="s">
        <v>490</v>
      </c>
      <c r="D119" s="417" t="s">
        <v>1092</v>
      </c>
      <c r="E119" s="418">
        <v>27090309801</v>
      </c>
      <c r="F119" s="529">
        <v>46</v>
      </c>
      <c r="G119" s="529" t="s">
        <v>55</v>
      </c>
      <c r="H119" s="529">
        <v>1</v>
      </c>
      <c r="I119" s="529">
        <v>2.0499999999999998</v>
      </c>
    </row>
    <row r="120" spans="1:9" ht="25.5">
      <c r="A120" s="406">
        <v>118</v>
      </c>
      <c r="B120" s="416" t="s">
        <v>463</v>
      </c>
      <c r="C120" s="416" t="s">
        <v>463</v>
      </c>
      <c r="D120" s="417" t="s">
        <v>1093</v>
      </c>
      <c r="E120" s="418">
        <v>27090913801</v>
      </c>
      <c r="F120" s="529">
        <v>69</v>
      </c>
      <c r="G120" s="529" t="s">
        <v>478</v>
      </c>
      <c r="H120" s="529">
        <v>2</v>
      </c>
      <c r="I120" s="529">
        <v>2.0680000000000001</v>
      </c>
    </row>
    <row r="121" spans="1:9" ht="25.5">
      <c r="A121" s="406">
        <v>119</v>
      </c>
      <c r="B121" s="416" t="s">
        <v>463</v>
      </c>
      <c r="C121" s="416" t="s">
        <v>463</v>
      </c>
      <c r="D121" s="417" t="s">
        <v>1094</v>
      </c>
      <c r="E121" s="418">
        <v>27090907601</v>
      </c>
      <c r="F121" s="529">
        <v>36</v>
      </c>
      <c r="G121" s="529" t="s">
        <v>494</v>
      </c>
      <c r="H121" s="529">
        <v>2</v>
      </c>
      <c r="I121" s="529">
        <v>2.6190000000000002</v>
      </c>
    </row>
    <row r="122" spans="1:9">
      <c r="A122" s="406">
        <v>120</v>
      </c>
      <c r="B122" s="416" t="s">
        <v>463</v>
      </c>
      <c r="C122" s="416" t="s">
        <v>473</v>
      </c>
      <c r="D122" s="417" t="s">
        <v>1095</v>
      </c>
      <c r="E122" s="418">
        <v>27090705101</v>
      </c>
      <c r="F122" s="529">
        <v>42</v>
      </c>
      <c r="G122" s="529">
        <v>1995</v>
      </c>
      <c r="H122" s="529">
        <v>1</v>
      </c>
      <c r="I122" s="529">
        <v>1.722</v>
      </c>
    </row>
    <row r="123" spans="1:9" ht="25.5">
      <c r="A123" s="406">
        <v>121</v>
      </c>
      <c r="B123" s="416" t="s">
        <v>463</v>
      </c>
      <c r="C123" s="416" t="s">
        <v>483</v>
      </c>
      <c r="D123" s="417" t="s">
        <v>1096</v>
      </c>
      <c r="E123" s="418">
        <v>27091009801</v>
      </c>
      <c r="F123" s="529">
        <v>102</v>
      </c>
      <c r="G123" s="529">
        <v>1967</v>
      </c>
      <c r="H123" s="529">
        <v>3</v>
      </c>
      <c r="I123" s="529">
        <v>4.46</v>
      </c>
    </row>
    <row r="124" spans="1:9" ht="25.5">
      <c r="A124" s="406">
        <v>122</v>
      </c>
      <c r="B124" s="416" t="s">
        <v>463</v>
      </c>
      <c r="C124" s="416" t="s">
        <v>485</v>
      </c>
      <c r="D124" s="417" t="s">
        <v>1097</v>
      </c>
      <c r="E124" s="418">
        <v>27091216501</v>
      </c>
      <c r="F124" s="529">
        <v>40</v>
      </c>
      <c r="G124" s="529" t="s">
        <v>498</v>
      </c>
      <c r="H124" s="529">
        <v>1</v>
      </c>
      <c r="I124" s="529">
        <v>1.484</v>
      </c>
    </row>
    <row r="125" spans="1:9" ht="25.5">
      <c r="A125" s="406">
        <v>123</v>
      </c>
      <c r="B125" s="454" t="s">
        <v>499</v>
      </c>
      <c r="C125" s="454" t="s">
        <v>499</v>
      </c>
      <c r="D125" s="455" t="s">
        <v>512</v>
      </c>
      <c r="E125" s="456" t="s">
        <v>513</v>
      </c>
      <c r="F125" s="551">
        <v>362</v>
      </c>
      <c r="G125" s="551">
        <v>1931</v>
      </c>
      <c r="H125" s="551">
        <v>2</v>
      </c>
      <c r="I125" s="552">
        <v>2.2295600000000002</v>
      </c>
    </row>
    <row r="126" spans="1:9" ht="25.5">
      <c r="A126" s="406">
        <v>124</v>
      </c>
      <c r="B126" s="454" t="s">
        <v>499</v>
      </c>
      <c r="C126" s="454" t="s">
        <v>499</v>
      </c>
      <c r="D126" s="455" t="s">
        <v>514</v>
      </c>
      <c r="E126" s="457" t="s">
        <v>515</v>
      </c>
      <c r="F126" s="551">
        <v>160</v>
      </c>
      <c r="G126" s="551">
        <v>1957</v>
      </c>
      <c r="H126" s="551">
        <v>2</v>
      </c>
      <c r="I126" s="552">
        <v>1.84903</v>
      </c>
    </row>
    <row r="127" spans="1:9" ht="25.5">
      <c r="A127" s="406">
        <v>125</v>
      </c>
      <c r="B127" s="454" t="s">
        <v>499</v>
      </c>
      <c r="C127" s="454" t="s">
        <v>499</v>
      </c>
      <c r="D127" s="455" t="s">
        <v>516</v>
      </c>
      <c r="E127" s="456" t="s">
        <v>517</v>
      </c>
      <c r="F127" s="551">
        <v>353</v>
      </c>
      <c r="G127" s="551">
        <v>1955</v>
      </c>
      <c r="H127" s="551">
        <v>1</v>
      </c>
      <c r="I127" s="552">
        <v>1.9969399999999999</v>
      </c>
    </row>
    <row r="128" spans="1:9" ht="25.5">
      <c r="A128" s="406">
        <v>126</v>
      </c>
      <c r="B128" s="454" t="s">
        <v>499</v>
      </c>
      <c r="C128" s="454" t="s">
        <v>499</v>
      </c>
      <c r="D128" s="455" t="s">
        <v>518</v>
      </c>
      <c r="E128" s="456" t="s">
        <v>519</v>
      </c>
      <c r="F128" s="551">
        <v>352</v>
      </c>
      <c r="G128" s="551">
        <v>1935</v>
      </c>
      <c r="H128" s="551">
        <v>3</v>
      </c>
      <c r="I128" s="552">
        <v>2.1028799999999999</v>
      </c>
    </row>
    <row r="129" spans="1:9" ht="30" customHeight="1">
      <c r="A129" s="406">
        <v>127</v>
      </c>
      <c r="B129" s="454" t="s">
        <v>499</v>
      </c>
      <c r="C129" s="454" t="s">
        <v>499</v>
      </c>
      <c r="D129" s="455" t="s">
        <v>520</v>
      </c>
      <c r="E129" s="457" t="s">
        <v>521</v>
      </c>
      <c r="F129" s="551">
        <v>130</v>
      </c>
      <c r="G129" s="551">
        <v>1968</v>
      </c>
      <c r="H129" s="551">
        <v>2</v>
      </c>
      <c r="I129" s="552">
        <v>2.2095699999999998</v>
      </c>
    </row>
    <row r="130" spans="1:9">
      <c r="A130" s="406">
        <v>128</v>
      </c>
      <c r="B130" s="454" t="s">
        <v>499</v>
      </c>
      <c r="C130" s="427" t="s">
        <v>508</v>
      </c>
      <c r="D130" s="427" t="s">
        <v>522</v>
      </c>
      <c r="E130" s="458">
        <v>27150500601</v>
      </c>
      <c r="F130" s="534">
        <v>242</v>
      </c>
      <c r="G130" s="534">
        <v>1978</v>
      </c>
      <c r="H130" s="534">
        <v>3</v>
      </c>
      <c r="I130" s="536">
        <v>2.2799999999999998</v>
      </c>
    </row>
    <row r="131" spans="1:9">
      <c r="A131" s="406">
        <v>129</v>
      </c>
      <c r="B131" s="416" t="s">
        <v>523</v>
      </c>
      <c r="C131" s="407" t="s">
        <v>540</v>
      </c>
      <c r="D131" s="445" t="s">
        <v>565</v>
      </c>
      <c r="E131" s="446" t="s">
        <v>566</v>
      </c>
      <c r="F131" s="529">
        <v>143</v>
      </c>
      <c r="G131" s="544">
        <v>1992</v>
      </c>
      <c r="H131" s="544">
        <v>1</v>
      </c>
      <c r="I131" s="532">
        <v>0.64886999999999995</v>
      </c>
    </row>
    <row r="132" spans="1:9">
      <c r="A132" s="406">
        <v>130</v>
      </c>
      <c r="B132" s="416" t="s">
        <v>523</v>
      </c>
      <c r="C132" s="407" t="s">
        <v>523</v>
      </c>
      <c r="D132" s="445" t="s">
        <v>567</v>
      </c>
      <c r="E132" s="446" t="s">
        <v>568</v>
      </c>
      <c r="F132" s="529">
        <v>294</v>
      </c>
      <c r="G132" s="544">
        <v>1954</v>
      </c>
      <c r="H132" s="544">
        <v>2</v>
      </c>
      <c r="I132" s="532">
        <v>1.3643700000000001</v>
      </c>
    </row>
    <row r="133" spans="1:9">
      <c r="A133" s="406">
        <v>131</v>
      </c>
      <c r="B133" s="416" t="s">
        <v>523</v>
      </c>
      <c r="C133" s="407" t="s">
        <v>526</v>
      </c>
      <c r="D133" s="445" t="s">
        <v>569</v>
      </c>
      <c r="E133" s="446" t="s">
        <v>570</v>
      </c>
      <c r="F133" s="544">
        <v>271</v>
      </c>
      <c r="G133" s="544">
        <v>1954</v>
      </c>
      <c r="H133" s="544">
        <v>1</v>
      </c>
      <c r="I133" s="553">
        <v>1.47523</v>
      </c>
    </row>
    <row r="134" spans="1:9">
      <c r="A134" s="406">
        <v>132</v>
      </c>
      <c r="B134" s="416" t="s">
        <v>523</v>
      </c>
      <c r="C134" s="407" t="s">
        <v>540</v>
      </c>
      <c r="D134" s="445" t="s">
        <v>571</v>
      </c>
      <c r="E134" s="446" t="s">
        <v>572</v>
      </c>
      <c r="F134" s="529">
        <v>180</v>
      </c>
      <c r="G134" s="544">
        <v>1955</v>
      </c>
      <c r="H134" s="544">
        <v>2</v>
      </c>
      <c r="I134" s="532">
        <v>1.37121</v>
      </c>
    </row>
    <row r="135" spans="1:9">
      <c r="A135" s="406">
        <v>133</v>
      </c>
      <c r="B135" s="416" t="s">
        <v>523</v>
      </c>
      <c r="C135" s="407" t="s">
        <v>540</v>
      </c>
      <c r="D135" s="445" t="s">
        <v>573</v>
      </c>
      <c r="E135" s="446" t="s">
        <v>574</v>
      </c>
      <c r="F135" s="529">
        <v>86</v>
      </c>
      <c r="G135" s="544">
        <v>1992</v>
      </c>
      <c r="H135" s="544">
        <v>2</v>
      </c>
      <c r="I135" s="532">
        <v>0.60397000000000001</v>
      </c>
    </row>
    <row r="136" spans="1:9">
      <c r="A136" s="406">
        <v>134</v>
      </c>
      <c r="B136" s="407" t="s">
        <v>575</v>
      </c>
      <c r="C136" s="407" t="s">
        <v>595</v>
      </c>
      <c r="D136" s="409" t="s">
        <v>596</v>
      </c>
      <c r="E136" s="411">
        <v>27200304801</v>
      </c>
      <c r="F136" s="406">
        <v>171</v>
      </c>
      <c r="G136" s="406">
        <v>1961</v>
      </c>
      <c r="H136" s="406">
        <v>1</v>
      </c>
      <c r="I136" s="526">
        <v>1.6679999999999999</v>
      </c>
    </row>
    <row r="137" spans="1:9">
      <c r="A137" s="406">
        <v>135</v>
      </c>
      <c r="B137" s="407" t="s">
        <v>575</v>
      </c>
      <c r="C137" s="407" t="s">
        <v>578</v>
      </c>
      <c r="D137" s="409" t="s">
        <v>597</v>
      </c>
      <c r="E137" s="411">
        <v>27201301701</v>
      </c>
      <c r="F137" s="406">
        <v>82</v>
      </c>
      <c r="G137" s="406">
        <v>1954</v>
      </c>
      <c r="H137" s="406">
        <v>2</v>
      </c>
      <c r="I137" s="406">
        <v>2.82</v>
      </c>
    </row>
    <row r="138" spans="1:9">
      <c r="A138" s="406">
        <v>136</v>
      </c>
      <c r="B138" s="407" t="s">
        <v>575</v>
      </c>
      <c r="C138" s="459" t="s">
        <v>598</v>
      </c>
      <c r="D138" s="460" t="s">
        <v>599</v>
      </c>
      <c r="E138" s="461">
        <v>27200400601</v>
      </c>
      <c r="F138" s="554">
        <v>219</v>
      </c>
      <c r="G138" s="554">
        <v>2000</v>
      </c>
      <c r="H138" s="554">
        <v>2</v>
      </c>
      <c r="I138" s="406">
        <v>1.87</v>
      </c>
    </row>
    <row r="139" spans="1:9">
      <c r="A139" s="406">
        <v>137</v>
      </c>
      <c r="B139" s="407" t="s">
        <v>575</v>
      </c>
      <c r="C139" s="407" t="s">
        <v>587</v>
      </c>
      <c r="D139" s="409" t="s">
        <v>600</v>
      </c>
      <c r="E139" s="411">
        <v>27201403902</v>
      </c>
      <c r="F139" s="406">
        <v>96</v>
      </c>
      <c r="G139" s="406">
        <v>1964</v>
      </c>
      <c r="H139" s="406">
        <v>1</v>
      </c>
      <c r="I139" s="406">
        <v>1.67</v>
      </c>
    </row>
    <row r="140" spans="1:9">
      <c r="A140" s="406">
        <v>138</v>
      </c>
      <c r="B140" s="407" t="s">
        <v>575</v>
      </c>
      <c r="C140" s="407" t="s">
        <v>589</v>
      </c>
      <c r="D140" s="409" t="s">
        <v>601</v>
      </c>
      <c r="E140" s="411">
        <v>27200116701</v>
      </c>
      <c r="F140" s="406">
        <v>92</v>
      </c>
      <c r="G140" s="406">
        <v>2016</v>
      </c>
      <c r="H140" s="406">
        <v>1</v>
      </c>
      <c r="I140" s="526">
        <v>0.73699999999999999</v>
      </c>
    </row>
    <row r="141" spans="1:9">
      <c r="A141" s="406">
        <v>139</v>
      </c>
      <c r="B141" s="407" t="s">
        <v>575</v>
      </c>
      <c r="C141" s="407" t="s">
        <v>580</v>
      </c>
      <c r="D141" s="409" t="s">
        <v>602</v>
      </c>
      <c r="E141" s="411">
        <v>27200209801</v>
      </c>
      <c r="F141" s="406">
        <v>175</v>
      </c>
      <c r="G141" s="406">
        <v>1960</v>
      </c>
      <c r="H141" s="406">
        <v>1</v>
      </c>
      <c r="I141" s="526">
        <v>0.82299999999999995</v>
      </c>
    </row>
    <row r="142" spans="1:9">
      <c r="A142" s="406">
        <v>140</v>
      </c>
      <c r="B142" s="407" t="s">
        <v>575</v>
      </c>
      <c r="C142" s="407" t="s">
        <v>593</v>
      </c>
      <c r="D142" s="409" t="s">
        <v>603</v>
      </c>
      <c r="E142" s="411">
        <v>27200709701</v>
      </c>
      <c r="F142" s="406">
        <v>268</v>
      </c>
      <c r="G142" s="406">
        <v>1997</v>
      </c>
      <c r="H142" s="406">
        <v>2</v>
      </c>
      <c r="I142" s="526">
        <v>1.6659999999999999</v>
      </c>
    </row>
    <row r="143" spans="1:9">
      <c r="A143" s="406">
        <v>141</v>
      </c>
      <c r="B143" s="407" t="s">
        <v>575</v>
      </c>
      <c r="C143" s="407" t="s">
        <v>593</v>
      </c>
      <c r="D143" s="409" t="s">
        <v>604</v>
      </c>
      <c r="E143" s="411">
        <v>27200707902</v>
      </c>
      <c r="F143" s="406">
        <v>206</v>
      </c>
      <c r="G143" s="406">
        <v>1967</v>
      </c>
      <c r="H143" s="406">
        <v>1</v>
      </c>
      <c r="I143" s="526">
        <v>1.419</v>
      </c>
    </row>
    <row r="144" spans="1:9">
      <c r="A144" s="406">
        <v>142</v>
      </c>
      <c r="B144" s="407" t="s">
        <v>575</v>
      </c>
      <c r="C144" s="407" t="s">
        <v>582</v>
      </c>
      <c r="D144" s="409" t="s">
        <v>605</v>
      </c>
      <c r="E144" s="411">
        <v>27201503901</v>
      </c>
      <c r="F144" s="406">
        <v>173</v>
      </c>
      <c r="G144" s="406">
        <v>1962</v>
      </c>
      <c r="H144" s="406">
        <v>2</v>
      </c>
      <c r="I144" s="526">
        <v>0.72662000000000004</v>
      </c>
    </row>
    <row r="145" spans="1:9">
      <c r="A145" s="406">
        <v>143</v>
      </c>
      <c r="B145" s="407" t="s">
        <v>575</v>
      </c>
      <c r="C145" s="407" t="s">
        <v>606</v>
      </c>
      <c r="D145" s="409" t="s">
        <v>607</v>
      </c>
      <c r="E145" s="411">
        <v>27201006901</v>
      </c>
      <c r="F145" s="406">
        <v>181</v>
      </c>
      <c r="G145" s="406">
        <v>1907</v>
      </c>
      <c r="H145" s="406">
        <v>1</v>
      </c>
      <c r="I145" s="526">
        <v>0.70708000000000004</v>
      </c>
    </row>
    <row r="146" spans="1:9">
      <c r="A146" s="406">
        <v>144</v>
      </c>
      <c r="B146" s="407" t="s">
        <v>575</v>
      </c>
      <c r="C146" s="407" t="s">
        <v>608</v>
      </c>
      <c r="D146" s="409" t="s">
        <v>609</v>
      </c>
      <c r="E146" s="411">
        <v>27200805701</v>
      </c>
      <c r="F146" s="406">
        <v>218</v>
      </c>
      <c r="G146" s="406">
        <v>2000</v>
      </c>
      <c r="H146" s="406">
        <v>3</v>
      </c>
      <c r="I146" s="526">
        <v>2.1740200000000001</v>
      </c>
    </row>
    <row r="147" spans="1:9">
      <c r="A147" s="406">
        <v>145</v>
      </c>
      <c r="B147" s="462" t="s">
        <v>610</v>
      </c>
      <c r="C147" s="417" t="s">
        <v>611</v>
      </c>
      <c r="D147" s="409" t="s">
        <v>631</v>
      </c>
      <c r="E147" s="410">
        <v>27360304401</v>
      </c>
      <c r="F147" s="541">
        <v>213</v>
      </c>
      <c r="G147" s="541" t="s">
        <v>55</v>
      </c>
      <c r="H147" s="541">
        <v>1</v>
      </c>
      <c r="I147" s="555">
        <v>1.68</v>
      </c>
    </row>
    <row r="148" spans="1:9">
      <c r="A148" s="406">
        <v>146</v>
      </c>
      <c r="B148" s="462" t="s">
        <v>610</v>
      </c>
      <c r="C148" s="409" t="s">
        <v>614</v>
      </c>
      <c r="D148" s="445" t="s">
        <v>632</v>
      </c>
      <c r="E148" s="463">
        <v>27361302303</v>
      </c>
      <c r="F148" s="541">
        <v>159</v>
      </c>
      <c r="G148" s="556" t="s">
        <v>621</v>
      </c>
      <c r="H148" s="557">
        <v>1</v>
      </c>
      <c r="I148" s="555">
        <v>2.16</v>
      </c>
    </row>
    <row r="149" spans="1:9">
      <c r="A149" s="406">
        <v>147</v>
      </c>
      <c r="B149" s="462" t="s">
        <v>610</v>
      </c>
      <c r="C149" s="448" t="s">
        <v>617</v>
      </c>
      <c r="D149" s="448" t="s">
        <v>633</v>
      </c>
      <c r="E149" s="464">
        <v>27361701404</v>
      </c>
      <c r="F149" s="558">
        <v>142</v>
      </c>
      <c r="G149" s="558" t="s">
        <v>621</v>
      </c>
      <c r="H149" s="558">
        <v>1</v>
      </c>
      <c r="I149" s="559">
        <v>1.6848000000000001</v>
      </c>
    </row>
    <row r="150" spans="1:9">
      <c r="A150" s="406">
        <v>148</v>
      </c>
      <c r="B150" s="462" t="s">
        <v>610</v>
      </c>
      <c r="C150" s="417" t="s">
        <v>619</v>
      </c>
      <c r="D150" s="417" t="s">
        <v>634</v>
      </c>
      <c r="E150" s="439">
        <v>27361904001</v>
      </c>
      <c r="F150" s="541">
        <v>151</v>
      </c>
      <c r="G150" s="541">
        <v>1984</v>
      </c>
      <c r="H150" s="541">
        <v>2</v>
      </c>
      <c r="I150" s="555">
        <v>2.2400000000000002</v>
      </c>
    </row>
    <row r="151" spans="1:9">
      <c r="A151" s="406">
        <v>149</v>
      </c>
      <c r="B151" s="462" t="s">
        <v>610</v>
      </c>
      <c r="C151" s="409" t="s">
        <v>622</v>
      </c>
      <c r="D151" s="409" t="s">
        <v>635</v>
      </c>
      <c r="E151" s="410">
        <v>27361113401</v>
      </c>
      <c r="F151" s="560">
        <v>482</v>
      </c>
      <c r="G151" s="560">
        <v>1911</v>
      </c>
      <c r="H151" s="560">
        <v>1</v>
      </c>
      <c r="I151" s="561">
        <v>1.68</v>
      </c>
    </row>
    <row r="152" spans="1:9">
      <c r="A152" s="406">
        <v>150</v>
      </c>
      <c r="B152" s="462" t="s">
        <v>610</v>
      </c>
      <c r="C152" s="409" t="s">
        <v>636</v>
      </c>
      <c r="D152" s="448" t="s">
        <v>637</v>
      </c>
      <c r="E152" s="464">
        <v>27360803506</v>
      </c>
      <c r="F152" s="558">
        <f>VLOOKUP(E152,'[3]CIVIL ZP'!$D$2:$AG$160,30,0)</f>
        <v>166</v>
      </c>
      <c r="G152" s="558">
        <v>1984</v>
      </c>
      <c r="H152" s="558">
        <v>1</v>
      </c>
      <c r="I152" s="559">
        <v>1.89</v>
      </c>
    </row>
    <row r="153" spans="1:9">
      <c r="A153" s="406">
        <v>151</v>
      </c>
      <c r="B153" s="416" t="s">
        <v>638</v>
      </c>
      <c r="C153" s="416" t="s">
        <v>647</v>
      </c>
      <c r="D153" s="417" t="s">
        <v>648</v>
      </c>
      <c r="E153" s="418">
        <v>27170603901</v>
      </c>
      <c r="F153" s="529">
        <v>251</v>
      </c>
      <c r="G153" s="529">
        <v>1980</v>
      </c>
      <c r="H153" s="529">
        <v>1</v>
      </c>
      <c r="I153" s="532">
        <v>2.31</v>
      </c>
    </row>
    <row r="154" spans="1:9">
      <c r="A154" s="406">
        <v>152</v>
      </c>
      <c r="B154" s="416" t="s">
        <v>638</v>
      </c>
      <c r="C154" s="416" t="s">
        <v>641</v>
      </c>
      <c r="D154" s="417" t="s">
        <v>649</v>
      </c>
      <c r="E154" s="418">
        <v>27170706901</v>
      </c>
      <c r="F154" s="529">
        <v>233</v>
      </c>
      <c r="G154" s="529">
        <v>1982</v>
      </c>
      <c r="H154" s="529">
        <v>2</v>
      </c>
      <c r="I154" s="532">
        <v>3.63</v>
      </c>
    </row>
    <row r="155" spans="1:9">
      <c r="A155" s="406">
        <v>153</v>
      </c>
      <c r="B155" s="416" t="s">
        <v>638</v>
      </c>
      <c r="C155" s="416" t="s">
        <v>639</v>
      </c>
      <c r="D155" s="417" t="s">
        <v>650</v>
      </c>
      <c r="E155" s="418">
        <v>27170304401</v>
      </c>
      <c r="F155" s="529">
        <v>52</v>
      </c>
      <c r="G155" s="529">
        <v>1972</v>
      </c>
      <c r="H155" s="529">
        <v>4</v>
      </c>
      <c r="I155" s="562">
        <v>5.13</v>
      </c>
    </row>
    <row r="156" spans="1:9">
      <c r="A156" s="406">
        <v>154</v>
      </c>
      <c r="B156" s="416" t="s">
        <v>638</v>
      </c>
      <c r="C156" s="416" t="s">
        <v>645</v>
      </c>
      <c r="D156" s="417" t="s">
        <v>651</v>
      </c>
      <c r="E156" s="418">
        <v>27170211901</v>
      </c>
      <c r="F156" s="529">
        <v>152</v>
      </c>
      <c r="G156" s="529">
        <v>1978</v>
      </c>
      <c r="H156" s="529">
        <v>2</v>
      </c>
      <c r="I156" s="562">
        <v>3.5</v>
      </c>
    </row>
    <row r="157" spans="1:9">
      <c r="A157" s="406">
        <v>155</v>
      </c>
      <c r="B157" s="416" t="s">
        <v>638</v>
      </c>
      <c r="C157" s="416" t="s">
        <v>643</v>
      </c>
      <c r="D157" s="417" t="s">
        <v>652</v>
      </c>
      <c r="E157" s="418">
        <v>27170809001</v>
      </c>
      <c r="F157" s="529">
        <v>358</v>
      </c>
      <c r="G157" s="529">
        <v>1968</v>
      </c>
      <c r="H157" s="529">
        <v>1</v>
      </c>
      <c r="I157" s="562">
        <v>2.31</v>
      </c>
    </row>
    <row r="158" spans="1:9">
      <c r="A158" s="406">
        <v>156</v>
      </c>
      <c r="B158" s="416" t="s">
        <v>638</v>
      </c>
      <c r="C158" s="416" t="s">
        <v>653</v>
      </c>
      <c r="D158" s="417" t="s">
        <v>654</v>
      </c>
      <c r="E158" s="418">
        <v>27170109801</v>
      </c>
      <c r="F158" s="529">
        <v>206</v>
      </c>
      <c r="G158" s="529">
        <v>1985</v>
      </c>
      <c r="H158" s="529">
        <v>2</v>
      </c>
      <c r="I158" s="562">
        <v>3.63</v>
      </c>
    </row>
    <row r="159" spans="1:9">
      <c r="A159" s="406">
        <v>157</v>
      </c>
      <c r="B159" s="416" t="s">
        <v>1226</v>
      </c>
      <c r="C159" s="416" t="s">
        <v>656</v>
      </c>
      <c r="D159" s="409" t="s">
        <v>673</v>
      </c>
      <c r="E159" s="410">
        <v>27250110201</v>
      </c>
      <c r="F159" s="560">
        <v>35</v>
      </c>
      <c r="G159" s="560">
        <v>1960</v>
      </c>
      <c r="H159" s="560">
        <v>8</v>
      </c>
      <c r="I159" s="563">
        <v>2.0299999999999998</v>
      </c>
    </row>
    <row r="160" spans="1:9">
      <c r="A160" s="406">
        <v>158</v>
      </c>
      <c r="B160" s="416" t="s">
        <v>1226</v>
      </c>
      <c r="C160" s="416" t="s">
        <v>656</v>
      </c>
      <c r="D160" s="409" t="s">
        <v>674</v>
      </c>
      <c r="E160" s="410">
        <v>27250103801</v>
      </c>
      <c r="F160" s="560">
        <v>53</v>
      </c>
      <c r="G160" s="560">
        <v>1990</v>
      </c>
      <c r="H160" s="560">
        <v>2</v>
      </c>
      <c r="I160" s="563">
        <v>2.89</v>
      </c>
    </row>
    <row r="161" spans="1:9">
      <c r="A161" s="406">
        <v>159</v>
      </c>
      <c r="B161" s="416" t="s">
        <v>1226</v>
      </c>
      <c r="C161" s="416" t="s">
        <v>658</v>
      </c>
      <c r="D161" s="445" t="s">
        <v>675</v>
      </c>
      <c r="E161" s="446" t="s">
        <v>676</v>
      </c>
      <c r="F161" s="529">
        <v>114</v>
      </c>
      <c r="G161" s="544">
        <v>1929</v>
      </c>
      <c r="H161" s="539">
        <v>3</v>
      </c>
      <c r="I161" s="532">
        <v>2.0699999999999998</v>
      </c>
    </row>
    <row r="162" spans="1:9">
      <c r="A162" s="406">
        <v>160</v>
      </c>
      <c r="B162" s="416" t="s">
        <v>1226</v>
      </c>
      <c r="C162" s="416" t="s">
        <v>122</v>
      </c>
      <c r="D162" s="417" t="s">
        <v>679</v>
      </c>
      <c r="E162" s="446" t="s">
        <v>680</v>
      </c>
      <c r="F162" s="529">
        <v>118</v>
      </c>
      <c r="G162" s="529">
        <v>1995</v>
      </c>
      <c r="H162" s="529">
        <v>2</v>
      </c>
      <c r="I162" s="532">
        <v>2.39</v>
      </c>
    </row>
    <row r="163" spans="1:9">
      <c r="A163" s="406">
        <v>161</v>
      </c>
      <c r="B163" s="416" t="s">
        <v>1226</v>
      </c>
      <c r="C163" s="416" t="s">
        <v>663</v>
      </c>
      <c r="D163" s="417" t="s">
        <v>681</v>
      </c>
      <c r="E163" s="465">
        <v>27250911601</v>
      </c>
      <c r="F163" s="529">
        <v>52</v>
      </c>
      <c r="G163" s="529">
        <v>1975</v>
      </c>
      <c r="H163" s="529">
        <v>2</v>
      </c>
      <c r="I163" s="532">
        <v>2.0099999999999998</v>
      </c>
    </row>
    <row r="164" spans="1:9">
      <c r="A164" s="406">
        <v>162</v>
      </c>
      <c r="B164" s="416" t="s">
        <v>1226</v>
      </c>
      <c r="C164" s="416" t="s">
        <v>663</v>
      </c>
      <c r="D164" s="417" t="s">
        <v>682</v>
      </c>
      <c r="E164" s="465">
        <v>27250914501</v>
      </c>
      <c r="F164" s="529">
        <v>93</v>
      </c>
      <c r="G164" s="529">
        <v>1997</v>
      </c>
      <c r="H164" s="529">
        <v>5</v>
      </c>
      <c r="I164" s="532">
        <v>2.96916</v>
      </c>
    </row>
    <row r="165" spans="1:9">
      <c r="A165" s="406">
        <v>163</v>
      </c>
      <c r="B165" s="416" t="s">
        <v>1226</v>
      </c>
      <c r="C165" s="416" t="s">
        <v>666</v>
      </c>
      <c r="D165" s="417" t="s">
        <v>683</v>
      </c>
      <c r="E165" s="418">
        <v>27251009902</v>
      </c>
      <c r="F165" s="529">
        <v>46</v>
      </c>
      <c r="G165" s="529">
        <v>2003</v>
      </c>
      <c r="H165" s="529">
        <v>2</v>
      </c>
      <c r="I165" s="532">
        <v>2.9351600000000002</v>
      </c>
    </row>
    <row r="166" spans="1:9">
      <c r="A166" s="406">
        <v>164</v>
      </c>
      <c r="B166" s="407" t="s">
        <v>684</v>
      </c>
      <c r="C166" s="407" t="s">
        <v>685</v>
      </c>
      <c r="D166" s="409" t="s">
        <v>709</v>
      </c>
      <c r="E166" s="411">
        <v>27240803801</v>
      </c>
      <c r="F166" s="406">
        <v>100</v>
      </c>
      <c r="G166" s="406">
        <v>2004</v>
      </c>
      <c r="H166" s="406">
        <v>1</v>
      </c>
      <c r="I166" s="526">
        <v>1.3</v>
      </c>
    </row>
    <row r="167" spans="1:9">
      <c r="A167" s="406">
        <v>165</v>
      </c>
      <c r="B167" s="407" t="s">
        <v>684</v>
      </c>
      <c r="C167" s="407" t="s">
        <v>688</v>
      </c>
      <c r="D167" s="409" t="s">
        <v>710</v>
      </c>
      <c r="E167" s="411">
        <v>27241506203</v>
      </c>
      <c r="F167" s="406">
        <v>134</v>
      </c>
      <c r="G167" s="406">
        <v>1987</v>
      </c>
      <c r="H167" s="406">
        <v>3</v>
      </c>
      <c r="I167" s="526">
        <v>2</v>
      </c>
    </row>
    <row r="168" spans="1:9">
      <c r="A168" s="406">
        <v>166</v>
      </c>
      <c r="B168" s="407" t="s">
        <v>684</v>
      </c>
      <c r="C168" s="407" t="s">
        <v>690</v>
      </c>
      <c r="D168" s="409" t="s">
        <v>711</v>
      </c>
      <c r="E168" s="446" t="s">
        <v>712</v>
      </c>
      <c r="F168" s="406">
        <v>43</v>
      </c>
      <c r="G168" s="544">
        <v>1954</v>
      </c>
      <c r="H168" s="406">
        <v>1</v>
      </c>
      <c r="I168" s="526">
        <v>1.8</v>
      </c>
    </row>
    <row r="169" spans="1:9">
      <c r="A169" s="406">
        <v>167</v>
      </c>
      <c r="B169" s="407" t="s">
        <v>684</v>
      </c>
      <c r="C169" s="407" t="s">
        <v>713</v>
      </c>
      <c r="D169" s="409" t="s">
        <v>714</v>
      </c>
      <c r="E169" s="411" t="s">
        <v>715</v>
      </c>
      <c r="F169" s="406">
        <v>78</v>
      </c>
      <c r="G169" s="406">
        <v>1962</v>
      </c>
      <c r="H169" s="406">
        <v>1</v>
      </c>
      <c r="I169" s="526">
        <v>1</v>
      </c>
    </row>
    <row r="170" spans="1:9">
      <c r="A170" s="406">
        <v>168</v>
      </c>
      <c r="B170" s="407" t="s">
        <v>684</v>
      </c>
      <c r="C170" s="407" t="s">
        <v>706</v>
      </c>
      <c r="D170" s="409" t="s">
        <v>716</v>
      </c>
      <c r="E170" s="411">
        <v>27241301301</v>
      </c>
      <c r="F170" s="406">
        <v>380</v>
      </c>
      <c r="G170" s="406">
        <v>1950</v>
      </c>
      <c r="H170" s="406">
        <v>4</v>
      </c>
      <c r="I170" s="526">
        <v>1.1000000000000001</v>
      </c>
    </row>
    <row r="171" spans="1:9">
      <c r="A171" s="406">
        <v>169</v>
      </c>
      <c r="B171" s="407" t="s">
        <v>684</v>
      </c>
      <c r="C171" s="407" t="s">
        <v>695</v>
      </c>
      <c r="D171" s="409" t="s">
        <v>717</v>
      </c>
      <c r="E171" s="411" t="s">
        <v>718</v>
      </c>
      <c r="F171" s="406">
        <v>51</v>
      </c>
      <c r="G171" s="406">
        <v>1955</v>
      </c>
      <c r="H171" s="406">
        <v>2</v>
      </c>
      <c r="I171" s="526">
        <v>2</v>
      </c>
    </row>
    <row r="172" spans="1:9">
      <c r="A172" s="406">
        <v>170</v>
      </c>
      <c r="B172" s="407" t="s">
        <v>684</v>
      </c>
      <c r="C172" s="466" t="s">
        <v>700</v>
      </c>
      <c r="D172" s="434" t="s">
        <v>719</v>
      </c>
      <c r="E172" s="436" t="s">
        <v>720</v>
      </c>
      <c r="F172" s="540">
        <v>33</v>
      </c>
      <c r="G172" s="539">
        <v>1942</v>
      </c>
      <c r="H172" s="539">
        <v>4</v>
      </c>
      <c r="I172" s="564">
        <v>1.9</v>
      </c>
    </row>
    <row r="173" spans="1:9">
      <c r="A173" s="406">
        <v>171</v>
      </c>
      <c r="B173" s="407" t="s">
        <v>684</v>
      </c>
      <c r="C173" s="407" t="s">
        <v>700</v>
      </c>
      <c r="D173" s="409" t="s">
        <v>721</v>
      </c>
      <c r="E173" s="411" t="s">
        <v>722</v>
      </c>
      <c r="F173" s="406">
        <v>146</v>
      </c>
      <c r="G173" s="406">
        <v>1885</v>
      </c>
      <c r="H173" s="406">
        <v>4</v>
      </c>
      <c r="I173" s="526">
        <v>2.2999999999999998</v>
      </c>
    </row>
    <row r="174" spans="1:9">
      <c r="A174" s="406">
        <v>172</v>
      </c>
      <c r="B174" s="451" t="s">
        <v>726</v>
      </c>
      <c r="C174" s="427" t="s">
        <v>738</v>
      </c>
      <c r="D174" s="467" t="s">
        <v>739</v>
      </c>
      <c r="E174" s="458">
        <v>27320602501</v>
      </c>
      <c r="F174" s="535">
        <v>89</v>
      </c>
      <c r="G174" s="565">
        <v>1957</v>
      </c>
      <c r="H174" s="565">
        <v>4</v>
      </c>
      <c r="I174" s="536">
        <v>3.27677</v>
      </c>
    </row>
    <row r="175" spans="1:9">
      <c r="A175" s="406">
        <v>173</v>
      </c>
      <c r="B175" s="451" t="s">
        <v>726</v>
      </c>
      <c r="C175" s="451" t="s">
        <v>740</v>
      </c>
      <c r="D175" s="468" t="s">
        <v>741</v>
      </c>
      <c r="E175" s="469">
        <v>27320211801</v>
      </c>
      <c r="F175" s="566">
        <v>50</v>
      </c>
      <c r="G175" s="567">
        <v>1956</v>
      </c>
      <c r="H175" s="567">
        <v>2</v>
      </c>
      <c r="I175" s="536">
        <v>2.3305199999999999</v>
      </c>
    </row>
    <row r="176" spans="1:9">
      <c r="A176" s="406">
        <v>174</v>
      </c>
      <c r="B176" s="451" t="s">
        <v>726</v>
      </c>
      <c r="C176" s="427" t="s">
        <v>742</v>
      </c>
      <c r="D176" s="467" t="s">
        <v>743</v>
      </c>
      <c r="E176" s="429">
        <v>27320106501</v>
      </c>
      <c r="F176" s="534">
        <v>35</v>
      </c>
      <c r="G176" s="565">
        <v>1946</v>
      </c>
      <c r="H176" s="534">
        <v>1</v>
      </c>
      <c r="I176" s="536">
        <v>2.2930600000000001</v>
      </c>
    </row>
    <row r="177" spans="1:9">
      <c r="A177" s="406">
        <v>175</v>
      </c>
      <c r="B177" s="451" t="s">
        <v>726</v>
      </c>
      <c r="C177" s="427" t="s">
        <v>744</v>
      </c>
      <c r="D177" s="467" t="s">
        <v>745</v>
      </c>
      <c r="E177" s="469">
        <v>27320919405</v>
      </c>
      <c r="F177" s="535">
        <v>51</v>
      </c>
      <c r="G177" s="535">
        <v>1972</v>
      </c>
      <c r="H177" s="565">
        <v>2</v>
      </c>
      <c r="I177" s="536">
        <v>3.1661199999999998</v>
      </c>
    </row>
    <row r="178" spans="1:9">
      <c r="A178" s="406">
        <v>176</v>
      </c>
      <c r="B178" s="451" t="s">
        <v>726</v>
      </c>
      <c r="C178" s="451" t="s">
        <v>726</v>
      </c>
      <c r="D178" s="455" t="s">
        <v>746</v>
      </c>
      <c r="E178" s="470">
        <v>27320819401</v>
      </c>
      <c r="F178" s="566">
        <v>135</v>
      </c>
      <c r="G178" s="566">
        <v>1973</v>
      </c>
      <c r="H178" s="566">
        <v>2</v>
      </c>
      <c r="I178" s="536">
        <v>3.1444200000000002</v>
      </c>
    </row>
    <row r="179" spans="1:9">
      <c r="A179" s="406">
        <v>177</v>
      </c>
      <c r="B179" s="451" t="s">
        <v>726</v>
      </c>
      <c r="C179" s="451" t="s">
        <v>747</v>
      </c>
      <c r="D179" s="448" t="s">
        <v>748</v>
      </c>
      <c r="E179" s="418">
        <v>27320707408</v>
      </c>
      <c r="F179" s="529">
        <v>66</v>
      </c>
      <c r="G179" s="529">
        <v>1978</v>
      </c>
      <c r="H179" s="529">
        <v>1</v>
      </c>
      <c r="I179" s="536">
        <v>1.3352200000000001</v>
      </c>
    </row>
    <row r="180" spans="1:9">
      <c r="A180" s="406">
        <v>178</v>
      </c>
      <c r="B180" s="416" t="s">
        <v>749</v>
      </c>
      <c r="C180" s="416" t="s">
        <v>750</v>
      </c>
      <c r="D180" s="471" t="s">
        <v>773</v>
      </c>
      <c r="E180" s="472" t="s">
        <v>774</v>
      </c>
      <c r="F180" s="529">
        <v>152</v>
      </c>
      <c r="G180" s="529">
        <v>1995</v>
      </c>
      <c r="H180" s="529">
        <v>5</v>
      </c>
      <c r="I180" s="532">
        <v>4.1802599999999996</v>
      </c>
    </row>
    <row r="181" spans="1:9">
      <c r="A181" s="406">
        <v>179</v>
      </c>
      <c r="B181" s="416" t="s">
        <v>749</v>
      </c>
      <c r="C181" s="416" t="s">
        <v>759</v>
      </c>
      <c r="D181" s="471" t="s">
        <v>775</v>
      </c>
      <c r="E181" s="472" t="s">
        <v>776</v>
      </c>
      <c r="F181" s="529">
        <v>140</v>
      </c>
      <c r="G181" s="529">
        <v>1992</v>
      </c>
      <c r="H181" s="529">
        <v>3</v>
      </c>
      <c r="I181" s="532">
        <v>3.27</v>
      </c>
    </row>
    <row r="182" spans="1:9">
      <c r="A182" s="406">
        <v>180</v>
      </c>
      <c r="B182" s="416" t="s">
        <v>749</v>
      </c>
      <c r="C182" s="416" t="s">
        <v>756</v>
      </c>
      <c r="D182" s="471" t="s">
        <v>777</v>
      </c>
      <c r="E182" s="472" t="s">
        <v>778</v>
      </c>
      <c r="F182" s="529">
        <v>117</v>
      </c>
      <c r="G182" s="529">
        <v>1978</v>
      </c>
      <c r="H182" s="529">
        <v>2</v>
      </c>
      <c r="I182" s="532">
        <v>2</v>
      </c>
    </row>
    <row r="183" spans="1:9">
      <c r="A183" s="406">
        <v>181</v>
      </c>
      <c r="B183" s="416" t="s">
        <v>749</v>
      </c>
      <c r="C183" s="416" t="s">
        <v>768</v>
      </c>
      <c r="D183" s="471" t="s">
        <v>779</v>
      </c>
      <c r="E183" s="472" t="s">
        <v>780</v>
      </c>
      <c r="F183" s="529">
        <v>217</v>
      </c>
      <c r="G183" s="529">
        <v>1982</v>
      </c>
      <c r="H183" s="529">
        <v>3</v>
      </c>
      <c r="I183" s="532">
        <v>1.7058</v>
      </c>
    </row>
    <row r="184" spans="1:9" ht="25.5">
      <c r="A184" s="406">
        <v>182</v>
      </c>
      <c r="B184" s="416" t="s">
        <v>749</v>
      </c>
      <c r="C184" s="427" t="s">
        <v>1057</v>
      </c>
      <c r="D184" s="427" t="s">
        <v>1061</v>
      </c>
      <c r="E184" s="473">
        <v>27351000206</v>
      </c>
      <c r="F184" s="565">
        <v>72</v>
      </c>
      <c r="G184" s="565">
        <v>1963</v>
      </c>
      <c r="H184" s="568">
        <v>6</v>
      </c>
      <c r="I184" s="535">
        <v>1.71</v>
      </c>
    </row>
    <row r="185" spans="1:9">
      <c r="A185" s="406">
        <v>183</v>
      </c>
      <c r="B185" s="416" t="s">
        <v>784</v>
      </c>
      <c r="C185" s="416" t="s">
        <v>800</v>
      </c>
      <c r="D185" s="409" t="s">
        <v>801</v>
      </c>
      <c r="E185" s="418">
        <v>27311109301</v>
      </c>
      <c r="F185" s="529">
        <v>23</v>
      </c>
      <c r="G185" s="529">
        <v>1983</v>
      </c>
      <c r="H185" s="529">
        <v>2</v>
      </c>
      <c r="I185" s="529">
        <v>2.2599999999999998</v>
      </c>
    </row>
    <row r="186" spans="1:9">
      <c r="A186" s="406">
        <v>184</v>
      </c>
      <c r="B186" s="416" t="s">
        <v>784</v>
      </c>
      <c r="C186" s="416" t="s">
        <v>784</v>
      </c>
      <c r="D186" s="409" t="s">
        <v>803</v>
      </c>
      <c r="E186" s="418">
        <v>27311014504</v>
      </c>
      <c r="F186" s="529">
        <v>128</v>
      </c>
      <c r="G186" s="529">
        <v>1913</v>
      </c>
      <c r="H186" s="529">
        <v>1</v>
      </c>
      <c r="I186" s="529">
        <v>1.98</v>
      </c>
    </row>
    <row r="187" spans="1:9">
      <c r="A187" s="406">
        <v>185</v>
      </c>
      <c r="B187" s="416" t="s">
        <v>784</v>
      </c>
      <c r="C187" s="416" t="s">
        <v>791</v>
      </c>
      <c r="D187" s="409" t="s">
        <v>804</v>
      </c>
      <c r="E187" s="418">
        <v>27310500701</v>
      </c>
      <c r="F187" s="529">
        <v>167</v>
      </c>
      <c r="G187" s="529">
        <v>1980</v>
      </c>
      <c r="H187" s="529">
        <v>2</v>
      </c>
      <c r="I187" s="529">
        <v>2.35</v>
      </c>
    </row>
    <row r="188" spans="1:9">
      <c r="A188" s="406">
        <v>186</v>
      </c>
      <c r="B188" s="416" t="s">
        <v>784</v>
      </c>
      <c r="C188" s="416" t="s">
        <v>784</v>
      </c>
      <c r="D188" s="409" t="s">
        <v>805</v>
      </c>
      <c r="E188" s="418">
        <v>27311009103</v>
      </c>
      <c r="F188" s="529">
        <v>23</v>
      </c>
      <c r="G188" s="529">
        <v>1973</v>
      </c>
      <c r="H188" s="529">
        <v>1</v>
      </c>
      <c r="I188" s="529">
        <v>1.78</v>
      </c>
    </row>
    <row r="189" spans="1:9">
      <c r="A189" s="406">
        <v>187</v>
      </c>
      <c r="B189" s="416" t="s">
        <v>784</v>
      </c>
      <c r="C189" s="416" t="s">
        <v>795</v>
      </c>
      <c r="D189" s="409" t="s">
        <v>806</v>
      </c>
      <c r="E189" s="418">
        <v>27310411802</v>
      </c>
      <c r="F189" s="529">
        <v>28</v>
      </c>
      <c r="G189" s="529">
        <v>1955</v>
      </c>
      <c r="H189" s="529">
        <v>3</v>
      </c>
      <c r="I189" s="529">
        <v>1.84</v>
      </c>
    </row>
    <row r="190" spans="1:9">
      <c r="A190" s="406">
        <v>188</v>
      </c>
      <c r="B190" s="416" t="s">
        <v>784</v>
      </c>
      <c r="C190" s="416" t="s">
        <v>807</v>
      </c>
      <c r="D190" s="409" t="s">
        <v>808</v>
      </c>
      <c r="E190" s="418">
        <v>27310306301</v>
      </c>
      <c r="F190" s="529">
        <v>175</v>
      </c>
      <c r="G190" s="529">
        <v>1925</v>
      </c>
      <c r="H190" s="529">
        <v>2</v>
      </c>
      <c r="I190" s="529">
        <v>1.3</v>
      </c>
    </row>
    <row r="191" spans="1:9" ht="15" customHeight="1">
      <c r="A191" s="406">
        <v>189</v>
      </c>
      <c r="B191" s="407" t="s">
        <v>1227</v>
      </c>
      <c r="C191" s="407" t="s">
        <v>810</v>
      </c>
      <c r="D191" s="409" t="s">
        <v>825</v>
      </c>
      <c r="E191" s="426">
        <v>27330102901</v>
      </c>
      <c r="F191" s="529">
        <v>56</v>
      </c>
      <c r="G191" s="529">
        <v>1984</v>
      </c>
      <c r="H191" s="529">
        <v>2</v>
      </c>
      <c r="I191" s="532">
        <v>1.67876</v>
      </c>
    </row>
    <row r="192" spans="1:9">
      <c r="A192" s="406">
        <v>190</v>
      </c>
      <c r="B192" s="407" t="s">
        <v>1227</v>
      </c>
      <c r="C192" s="407" t="s">
        <v>810</v>
      </c>
      <c r="D192" s="417" t="s">
        <v>826</v>
      </c>
      <c r="E192" s="426">
        <v>27330108201</v>
      </c>
      <c r="F192" s="529">
        <v>152</v>
      </c>
      <c r="G192" s="529">
        <v>1975</v>
      </c>
      <c r="H192" s="529">
        <v>3</v>
      </c>
      <c r="I192" s="532">
        <v>1.91761</v>
      </c>
    </row>
    <row r="193" spans="1:9">
      <c r="A193" s="406">
        <v>191</v>
      </c>
      <c r="B193" s="407" t="s">
        <v>1227</v>
      </c>
      <c r="C193" s="407" t="s">
        <v>810</v>
      </c>
      <c r="D193" s="417" t="s">
        <v>827</v>
      </c>
      <c r="E193" s="426">
        <v>27330108401</v>
      </c>
      <c r="F193" s="529">
        <v>67</v>
      </c>
      <c r="G193" s="529">
        <v>1985</v>
      </c>
      <c r="H193" s="529">
        <v>2</v>
      </c>
      <c r="I193" s="532">
        <v>1.8094600000000001</v>
      </c>
    </row>
    <row r="194" spans="1:9">
      <c r="A194" s="406">
        <v>192</v>
      </c>
      <c r="B194" s="407" t="s">
        <v>1227</v>
      </c>
      <c r="C194" s="407" t="s">
        <v>812</v>
      </c>
      <c r="D194" s="417" t="s">
        <v>828</v>
      </c>
      <c r="E194" s="426">
        <v>27330200102</v>
      </c>
      <c r="F194" s="529">
        <v>54</v>
      </c>
      <c r="G194" s="529">
        <v>1986</v>
      </c>
      <c r="H194" s="529">
        <v>2</v>
      </c>
      <c r="I194" s="532">
        <v>1.5253399999999999</v>
      </c>
    </row>
    <row r="195" spans="1:9">
      <c r="A195" s="406">
        <v>193</v>
      </c>
      <c r="B195" s="407" t="s">
        <v>1227</v>
      </c>
      <c r="C195" s="407" t="s">
        <v>812</v>
      </c>
      <c r="D195" s="417" t="s">
        <v>829</v>
      </c>
      <c r="E195" s="426">
        <v>27330203601</v>
      </c>
      <c r="F195" s="529">
        <v>21</v>
      </c>
      <c r="G195" s="529">
        <v>1988</v>
      </c>
      <c r="H195" s="529">
        <v>2</v>
      </c>
      <c r="I195" s="532">
        <v>1.30145</v>
      </c>
    </row>
    <row r="196" spans="1:9">
      <c r="A196" s="406">
        <v>194</v>
      </c>
      <c r="B196" s="407" t="s">
        <v>1227</v>
      </c>
      <c r="C196" s="407" t="s">
        <v>818</v>
      </c>
      <c r="D196" s="417" t="s">
        <v>830</v>
      </c>
      <c r="E196" s="426">
        <v>27330510202</v>
      </c>
      <c r="F196" s="529">
        <v>32</v>
      </c>
      <c r="G196" s="529">
        <v>1977</v>
      </c>
      <c r="H196" s="529">
        <v>1</v>
      </c>
      <c r="I196" s="532">
        <v>0.84389000000000003</v>
      </c>
    </row>
    <row r="197" spans="1:9">
      <c r="A197" s="406">
        <v>195</v>
      </c>
      <c r="B197" s="407" t="s">
        <v>1227</v>
      </c>
      <c r="C197" s="407" t="s">
        <v>831</v>
      </c>
      <c r="D197" s="417" t="s">
        <v>832</v>
      </c>
      <c r="E197" s="426">
        <v>27330607001</v>
      </c>
      <c r="F197" s="529">
        <v>45</v>
      </c>
      <c r="G197" s="529">
        <v>1985</v>
      </c>
      <c r="H197" s="529">
        <v>2</v>
      </c>
      <c r="I197" s="532">
        <v>1.87357</v>
      </c>
    </row>
    <row r="198" spans="1:9">
      <c r="A198" s="406">
        <v>196</v>
      </c>
      <c r="B198" s="407" t="s">
        <v>1227</v>
      </c>
      <c r="C198" s="407" t="s">
        <v>821</v>
      </c>
      <c r="D198" s="417" t="s">
        <v>833</v>
      </c>
      <c r="E198" s="426">
        <v>27330701401</v>
      </c>
      <c r="F198" s="529">
        <v>58</v>
      </c>
      <c r="G198" s="529">
        <v>1984</v>
      </c>
      <c r="H198" s="529">
        <v>1</v>
      </c>
      <c r="I198" s="532">
        <v>1.69289</v>
      </c>
    </row>
    <row r="199" spans="1:9">
      <c r="A199" s="406">
        <v>197</v>
      </c>
      <c r="B199" s="416" t="s">
        <v>1228</v>
      </c>
      <c r="C199" s="474" t="s">
        <v>835</v>
      </c>
      <c r="D199" s="445" t="s">
        <v>879</v>
      </c>
      <c r="E199" s="446" t="s">
        <v>880</v>
      </c>
      <c r="F199" s="544">
        <v>60</v>
      </c>
      <c r="G199" s="544">
        <v>1965</v>
      </c>
      <c r="H199" s="529">
        <v>3</v>
      </c>
      <c r="I199" s="532">
        <v>1.3000799999999999</v>
      </c>
    </row>
    <row r="200" spans="1:9">
      <c r="A200" s="406">
        <v>198</v>
      </c>
      <c r="B200" s="416" t="s">
        <v>1228</v>
      </c>
      <c r="C200" s="474" t="s">
        <v>841</v>
      </c>
      <c r="D200" s="445" t="s">
        <v>881</v>
      </c>
      <c r="E200" s="446" t="s">
        <v>882</v>
      </c>
      <c r="F200" s="544">
        <v>184</v>
      </c>
      <c r="G200" s="544">
        <v>1960</v>
      </c>
      <c r="H200" s="529">
        <v>2</v>
      </c>
      <c r="I200" s="532">
        <v>1.3082400000000001</v>
      </c>
    </row>
    <row r="201" spans="1:9">
      <c r="A201" s="406">
        <v>199</v>
      </c>
      <c r="B201" s="416" t="s">
        <v>1228</v>
      </c>
      <c r="C201" s="474" t="s">
        <v>846</v>
      </c>
      <c r="D201" s="445" t="s">
        <v>883</v>
      </c>
      <c r="E201" s="446" t="s">
        <v>884</v>
      </c>
      <c r="F201" s="544">
        <v>270</v>
      </c>
      <c r="G201" s="544">
        <v>1836</v>
      </c>
      <c r="H201" s="529">
        <v>2</v>
      </c>
      <c r="I201" s="532">
        <v>2.6926999999999999</v>
      </c>
    </row>
    <row r="202" spans="1:9">
      <c r="A202" s="406">
        <v>200</v>
      </c>
      <c r="B202" s="416" t="s">
        <v>1228</v>
      </c>
      <c r="C202" s="474" t="s">
        <v>851</v>
      </c>
      <c r="D202" s="421" t="s">
        <v>889</v>
      </c>
      <c r="E202" s="446" t="s">
        <v>890</v>
      </c>
      <c r="F202" s="569">
        <v>297</v>
      </c>
      <c r="G202" s="569">
        <v>1956</v>
      </c>
      <c r="H202" s="554">
        <v>2</v>
      </c>
      <c r="I202" s="570">
        <v>1.2371799999999999</v>
      </c>
    </row>
    <row r="203" spans="1:9">
      <c r="A203" s="406">
        <v>201</v>
      </c>
      <c r="B203" s="416" t="s">
        <v>1228</v>
      </c>
      <c r="C203" s="474" t="s">
        <v>863</v>
      </c>
      <c r="D203" s="445" t="s">
        <v>891</v>
      </c>
      <c r="E203" s="446" t="s">
        <v>892</v>
      </c>
      <c r="F203" s="544">
        <v>181</v>
      </c>
      <c r="G203" s="544">
        <v>1926</v>
      </c>
      <c r="H203" s="529">
        <v>3</v>
      </c>
      <c r="I203" s="532">
        <v>2.0988199999999999</v>
      </c>
    </row>
    <row r="204" spans="1:9">
      <c r="A204" s="406">
        <v>202</v>
      </c>
      <c r="B204" s="416" t="s">
        <v>1228</v>
      </c>
      <c r="C204" s="474" t="s">
        <v>866</v>
      </c>
      <c r="D204" s="445" t="s">
        <v>893</v>
      </c>
      <c r="E204" s="446" t="s">
        <v>894</v>
      </c>
      <c r="F204" s="544">
        <v>42</v>
      </c>
      <c r="G204" s="544">
        <v>1956</v>
      </c>
      <c r="H204" s="529">
        <v>1</v>
      </c>
      <c r="I204" s="532">
        <v>0.90144999999999997</v>
      </c>
    </row>
    <row r="205" spans="1:9">
      <c r="A205" s="406">
        <v>203</v>
      </c>
      <c r="B205" s="416" t="s">
        <v>1228</v>
      </c>
      <c r="C205" s="474" t="s">
        <v>871</v>
      </c>
      <c r="D205" s="421" t="s">
        <v>895</v>
      </c>
      <c r="E205" s="423" t="s">
        <v>896</v>
      </c>
      <c r="F205" s="530">
        <v>116</v>
      </c>
      <c r="G205" s="544">
        <v>1946</v>
      </c>
      <c r="H205" s="529">
        <v>1</v>
      </c>
      <c r="I205" s="532">
        <v>0.75405999999999995</v>
      </c>
    </row>
    <row r="206" spans="1:9">
      <c r="A206" s="406">
        <v>204</v>
      </c>
      <c r="B206" s="416" t="s">
        <v>1228</v>
      </c>
      <c r="C206" s="474" t="s">
        <v>871</v>
      </c>
      <c r="D206" s="421" t="s">
        <v>897</v>
      </c>
      <c r="E206" s="446" t="s">
        <v>898</v>
      </c>
      <c r="F206" s="544">
        <v>31</v>
      </c>
      <c r="G206" s="544">
        <v>1968</v>
      </c>
      <c r="H206" s="529">
        <v>1</v>
      </c>
      <c r="I206" s="532">
        <v>0.75405999999999995</v>
      </c>
    </row>
    <row r="207" spans="1:9">
      <c r="A207" s="406">
        <v>205</v>
      </c>
      <c r="B207" s="416" t="s">
        <v>1228</v>
      </c>
      <c r="C207" s="474" t="s">
        <v>876</v>
      </c>
      <c r="D207" s="445" t="s">
        <v>899</v>
      </c>
      <c r="E207" s="446" t="s">
        <v>900</v>
      </c>
      <c r="F207" s="544">
        <v>383</v>
      </c>
      <c r="G207" s="544">
        <v>1985</v>
      </c>
      <c r="H207" s="529">
        <v>3</v>
      </c>
      <c r="I207" s="532">
        <v>3.1361300000000001</v>
      </c>
    </row>
    <row r="208" spans="1:9">
      <c r="A208" s="406">
        <v>206</v>
      </c>
      <c r="B208" s="416" t="s">
        <v>901</v>
      </c>
      <c r="C208" s="416" t="s">
        <v>902</v>
      </c>
      <c r="D208" s="417" t="s">
        <v>922</v>
      </c>
      <c r="E208" s="439">
        <v>27210501301</v>
      </c>
      <c r="F208" s="529">
        <v>91</v>
      </c>
      <c r="G208" s="529">
        <v>1992</v>
      </c>
      <c r="H208" s="529">
        <v>1</v>
      </c>
      <c r="I208" s="532">
        <v>3.3163</v>
      </c>
    </row>
    <row r="209" spans="1:9">
      <c r="A209" s="406">
        <v>207</v>
      </c>
      <c r="B209" s="416" t="s">
        <v>901</v>
      </c>
      <c r="C209" s="416" t="s">
        <v>923</v>
      </c>
      <c r="D209" s="417" t="s">
        <v>924</v>
      </c>
      <c r="E209" s="439">
        <v>27211507001</v>
      </c>
      <c r="F209" s="529">
        <v>222</v>
      </c>
      <c r="G209" s="529" t="s">
        <v>621</v>
      </c>
      <c r="H209" s="529">
        <v>3</v>
      </c>
      <c r="I209" s="532">
        <v>1.9764900000000001</v>
      </c>
    </row>
    <row r="210" spans="1:9">
      <c r="A210" s="406">
        <v>208</v>
      </c>
      <c r="B210" s="416" t="s">
        <v>901</v>
      </c>
      <c r="C210" s="416" t="s">
        <v>914</v>
      </c>
      <c r="D210" s="417" t="s">
        <v>925</v>
      </c>
      <c r="E210" s="475">
        <v>27211207402</v>
      </c>
      <c r="F210" s="541">
        <f>VLOOKUP($E210,'[1]1-2016-17'!$K$1:$FF$65536,152,0)</f>
        <v>121</v>
      </c>
      <c r="G210" s="529" t="s">
        <v>494</v>
      </c>
      <c r="H210" s="529">
        <v>4</v>
      </c>
      <c r="I210" s="532">
        <v>2.0305499999999999</v>
      </c>
    </row>
    <row r="211" spans="1:9">
      <c r="A211" s="406">
        <v>209</v>
      </c>
      <c r="B211" s="416" t="s">
        <v>901</v>
      </c>
      <c r="C211" s="416" t="s">
        <v>906</v>
      </c>
      <c r="D211" s="417" t="s">
        <v>926</v>
      </c>
      <c r="E211" s="446" t="s">
        <v>927</v>
      </c>
      <c r="F211" s="529">
        <v>78</v>
      </c>
      <c r="G211" s="529">
        <v>2004</v>
      </c>
      <c r="H211" s="529">
        <v>2</v>
      </c>
      <c r="I211" s="532">
        <v>2.21862</v>
      </c>
    </row>
    <row r="212" spans="1:9">
      <c r="A212" s="406">
        <v>210</v>
      </c>
      <c r="B212" s="416" t="s">
        <v>901</v>
      </c>
      <c r="C212" s="416" t="s">
        <v>906</v>
      </c>
      <c r="D212" s="417" t="s">
        <v>928</v>
      </c>
      <c r="E212" s="446" t="s">
        <v>929</v>
      </c>
      <c r="F212" s="529">
        <v>152</v>
      </c>
      <c r="G212" s="529">
        <v>2004</v>
      </c>
      <c r="H212" s="529">
        <v>1</v>
      </c>
      <c r="I212" s="532">
        <v>1.5281</v>
      </c>
    </row>
    <row r="213" spans="1:9">
      <c r="A213" s="406">
        <v>211</v>
      </c>
      <c r="B213" s="416" t="s">
        <v>901</v>
      </c>
      <c r="C213" s="416" t="s">
        <v>914</v>
      </c>
      <c r="D213" s="417" t="s">
        <v>930</v>
      </c>
      <c r="E213" s="439">
        <v>27211503701</v>
      </c>
      <c r="F213" s="529">
        <v>77</v>
      </c>
      <c r="G213" s="529" t="s">
        <v>621</v>
      </c>
      <c r="H213" s="529">
        <v>4</v>
      </c>
      <c r="I213" s="532">
        <v>6.62</v>
      </c>
    </row>
    <row r="214" spans="1:9" ht="38.25">
      <c r="A214" s="406">
        <v>212</v>
      </c>
      <c r="B214" s="417" t="s">
        <v>931</v>
      </c>
      <c r="C214" s="417" t="s">
        <v>946</v>
      </c>
      <c r="D214" s="445">
        <v>27080611401</v>
      </c>
      <c r="E214" s="463" t="s">
        <v>1323</v>
      </c>
      <c r="F214" s="541">
        <v>59</v>
      </c>
      <c r="G214" s="541">
        <v>1948</v>
      </c>
      <c r="H214" s="556">
        <v>1</v>
      </c>
      <c r="I214" s="541">
        <v>1.18</v>
      </c>
    </row>
    <row r="215" spans="1:9" ht="38.25">
      <c r="A215" s="406">
        <v>213</v>
      </c>
      <c r="B215" s="417" t="s">
        <v>931</v>
      </c>
      <c r="C215" s="417" t="s">
        <v>940</v>
      </c>
      <c r="D215" s="445">
        <v>27080304901</v>
      </c>
      <c r="E215" s="463" t="s">
        <v>1324</v>
      </c>
      <c r="F215" s="541">
        <v>101</v>
      </c>
      <c r="G215" s="541">
        <v>1949</v>
      </c>
      <c r="H215" s="556">
        <v>1</v>
      </c>
      <c r="I215" s="541">
        <v>0.95</v>
      </c>
    </row>
    <row r="216" spans="1:9" ht="38.25">
      <c r="A216" s="406">
        <v>214</v>
      </c>
      <c r="B216" s="417" t="s">
        <v>931</v>
      </c>
      <c r="C216" s="417" t="s">
        <v>937</v>
      </c>
      <c r="D216" s="445">
        <v>27080407001</v>
      </c>
      <c r="E216" s="463" t="s">
        <v>1325</v>
      </c>
      <c r="F216" s="541">
        <v>50</v>
      </c>
      <c r="G216" s="541">
        <v>1961</v>
      </c>
      <c r="H216" s="556">
        <v>1</v>
      </c>
      <c r="I216" s="541">
        <v>1.03</v>
      </c>
    </row>
    <row r="217" spans="1:9" ht="38.25">
      <c r="A217" s="406">
        <v>215</v>
      </c>
      <c r="B217" s="417" t="s">
        <v>931</v>
      </c>
      <c r="C217" s="417" t="s">
        <v>937</v>
      </c>
      <c r="D217" s="445">
        <v>27080405601</v>
      </c>
      <c r="E217" s="463" t="s">
        <v>1326</v>
      </c>
      <c r="F217" s="541">
        <v>114</v>
      </c>
      <c r="G217" s="541">
        <v>1913</v>
      </c>
      <c r="H217" s="556">
        <v>1</v>
      </c>
      <c r="I217" s="541">
        <v>0.88</v>
      </c>
    </row>
    <row r="218" spans="1:9" ht="38.25">
      <c r="A218" s="406">
        <v>216</v>
      </c>
      <c r="B218" s="417" t="s">
        <v>931</v>
      </c>
      <c r="C218" s="417" t="s">
        <v>946</v>
      </c>
      <c r="D218" s="445">
        <v>27080610601</v>
      </c>
      <c r="E218" s="463" t="s">
        <v>1327</v>
      </c>
      <c r="F218" s="541">
        <v>75</v>
      </c>
      <c r="G218" s="541">
        <v>1949</v>
      </c>
      <c r="H218" s="556">
        <v>1</v>
      </c>
      <c r="I218" s="541">
        <v>1.86</v>
      </c>
    </row>
    <row r="219" spans="1:9" ht="38.25">
      <c r="A219" s="406">
        <v>217</v>
      </c>
      <c r="B219" s="417" t="s">
        <v>931</v>
      </c>
      <c r="C219" s="417" t="s">
        <v>937</v>
      </c>
      <c r="D219" s="445">
        <v>27080408201</v>
      </c>
      <c r="E219" s="463" t="s">
        <v>1328</v>
      </c>
      <c r="F219" s="541">
        <v>115</v>
      </c>
      <c r="G219" s="541">
        <v>1948</v>
      </c>
      <c r="H219" s="556">
        <v>1</v>
      </c>
      <c r="I219" s="541">
        <v>0.96</v>
      </c>
    </row>
    <row r="220" spans="1:9" ht="51">
      <c r="A220" s="406">
        <v>218</v>
      </c>
      <c r="B220" s="417" t="s">
        <v>931</v>
      </c>
      <c r="C220" s="417" t="s">
        <v>931</v>
      </c>
      <c r="D220" s="445">
        <v>27080814501</v>
      </c>
      <c r="E220" s="463" t="s">
        <v>1329</v>
      </c>
      <c r="F220" s="541">
        <v>107</v>
      </c>
      <c r="G220" s="541">
        <v>1952</v>
      </c>
      <c r="H220" s="556">
        <v>2</v>
      </c>
      <c r="I220" s="541">
        <v>2.04</v>
      </c>
    </row>
    <row r="221" spans="1:9" ht="38.25">
      <c r="A221" s="406">
        <v>219</v>
      </c>
      <c r="B221" s="417" t="s">
        <v>931</v>
      </c>
      <c r="C221" s="417" t="s">
        <v>946</v>
      </c>
      <c r="D221" s="445">
        <v>27080601201</v>
      </c>
      <c r="E221" s="463" t="s">
        <v>1330</v>
      </c>
      <c r="F221" s="541">
        <v>77</v>
      </c>
      <c r="G221" s="541">
        <v>1929</v>
      </c>
      <c r="H221" s="556">
        <v>1</v>
      </c>
      <c r="I221" s="541">
        <v>1.04</v>
      </c>
    </row>
    <row r="222" spans="1:9" ht="38.25">
      <c r="A222" s="406">
        <v>220</v>
      </c>
      <c r="B222" s="417" t="s">
        <v>931</v>
      </c>
      <c r="C222" s="417" t="s">
        <v>952</v>
      </c>
      <c r="D222" s="445">
        <v>27080505801</v>
      </c>
      <c r="E222" s="463" t="s">
        <v>1331</v>
      </c>
      <c r="F222" s="541">
        <v>98</v>
      </c>
      <c r="G222" s="541">
        <v>1949</v>
      </c>
      <c r="H222" s="556">
        <v>2</v>
      </c>
      <c r="I222" s="541">
        <v>3.45</v>
      </c>
    </row>
    <row r="223" spans="1:9">
      <c r="A223" s="406">
        <v>221</v>
      </c>
      <c r="B223" s="416" t="s">
        <v>1252</v>
      </c>
      <c r="C223" s="474" t="s">
        <v>1253</v>
      </c>
      <c r="D223" s="417" t="s">
        <v>987</v>
      </c>
      <c r="E223" s="426">
        <v>27060111101</v>
      </c>
      <c r="F223" s="544"/>
      <c r="G223" s="529">
        <v>1949</v>
      </c>
      <c r="H223" s="529">
        <v>2</v>
      </c>
      <c r="I223" s="532">
        <v>1.99</v>
      </c>
    </row>
    <row r="224" spans="1:9">
      <c r="A224" s="406">
        <v>222</v>
      </c>
      <c r="B224" s="466" t="s">
        <v>1257</v>
      </c>
      <c r="C224" s="474" t="s">
        <v>1274</v>
      </c>
      <c r="D224" s="445" t="s">
        <v>1027</v>
      </c>
      <c r="E224" s="446" t="s">
        <v>1028</v>
      </c>
      <c r="F224" s="544">
        <v>149</v>
      </c>
      <c r="G224" s="544">
        <v>1959</v>
      </c>
      <c r="H224" s="544">
        <v>1</v>
      </c>
      <c r="I224" s="532">
        <v>1.53</v>
      </c>
    </row>
    <row r="225" spans="1:9">
      <c r="A225" s="406">
        <v>223</v>
      </c>
      <c r="B225" s="466" t="s">
        <v>1257</v>
      </c>
      <c r="C225" s="474" t="s">
        <v>1263</v>
      </c>
      <c r="D225" s="445" t="s">
        <v>1029</v>
      </c>
      <c r="E225" s="446" t="s">
        <v>1030</v>
      </c>
      <c r="F225" s="544">
        <v>110</v>
      </c>
      <c r="G225" s="544">
        <v>1987</v>
      </c>
      <c r="H225" s="544">
        <v>1</v>
      </c>
      <c r="I225" s="532">
        <v>1.71</v>
      </c>
    </row>
    <row r="226" spans="1:9">
      <c r="A226" s="406">
        <v>224</v>
      </c>
      <c r="B226" s="466" t="s">
        <v>1257</v>
      </c>
      <c r="C226" s="474" t="s">
        <v>1275</v>
      </c>
      <c r="D226" s="445" t="s">
        <v>1032</v>
      </c>
      <c r="E226" s="446" t="s">
        <v>1033</v>
      </c>
      <c r="F226" s="544">
        <v>114</v>
      </c>
      <c r="G226" s="544">
        <v>1985</v>
      </c>
      <c r="H226" s="544">
        <v>1</v>
      </c>
      <c r="I226" s="532">
        <v>1.24</v>
      </c>
    </row>
    <row r="227" spans="1:9">
      <c r="A227" s="406">
        <v>225</v>
      </c>
      <c r="B227" s="466" t="s">
        <v>1257</v>
      </c>
      <c r="C227" s="474" t="s">
        <v>1264</v>
      </c>
      <c r="D227" s="434" t="s">
        <v>1034</v>
      </c>
      <c r="E227" s="446" t="s">
        <v>1035</v>
      </c>
      <c r="F227" s="544">
        <v>235</v>
      </c>
      <c r="G227" s="544">
        <v>1987</v>
      </c>
      <c r="H227" s="544">
        <v>1</v>
      </c>
      <c r="I227" s="532">
        <v>1.45</v>
      </c>
    </row>
    <row r="228" spans="1:9">
      <c r="A228" s="406">
        <v>226</v>
      </c>
      <c r="B228" s="466" t="s">
        <v>1257</v>
      </c>
      <c r="C228" s="474" t="s">
        <v>1266</v>
      </c>
      <c r="D228" s="445" t="s">
        <v>1036</v>
      </c>
      <c r="E228" s="446" t="s">
        <v>1037</v>
      </c>
      <c r="F228" s="544">
        <v>114</v>
      </c>
      <c r="G228" s="544">
        <v>1972</v>
      </c>
      <c r="H228" s="544">
        <v>1</v>
      </c>
      <c r="I228" s="532">
        <v>1.78</v>
      </c>
    </row>
    <row r="229" spans="1:9">
      <c r="A229" s="406">
        <v>227</v>
      </c>
      <c r="B229" s="466" t="s">
        <v>1257</v>
      </c>
      <c r="C229" s="474" t="s">
        <v>1276</v>
      </c>
      <c r="D229" s="445" t="s">
        <v>1039</v>
      </c>
      <c r="E229" s="446" t="s">
        <v>1040</v>
      </c>
      <c r="F229" s="544">
        <v>67</v>
      </c>
      <c r="G229" s="544">
        <v>1979</v>
      </c>
      <c r="H229" s="544">
        <v>1</v>
      </c>
      <c r="I229" s="532">
        <v>1.44</v>
      </c>
    </row>
    <row r="230" spans="1:9">
      <c r="A230" s="406">
        <v>228</v>
      </c>
      <c r="B230" s="466" t="s">
        <v>1257</v>
      </c>
      <c r="C230" s="474" t="s">
        <v>1274</v>
      </c>
      <c r="D230" s="445" t="s">
        <v>1041</v>
      </c>
      <c r="E230" s="446" t="s">
        <v>1042</v>
      </c>
      <c r="F230" s="544">
        <v>215</v>
      </c>
      <c r="G230" s="544">
        <v>1965</v>
      </c>
      <c r="H230" s="544">
        <v>1</v>
      </c>
      <c r="I230" s="532">
        <v>1.37</v>
      </c>
    </row>
    <row r="231" spans="1:9">
      <c r="A231" s="406">
        <v>229</v>
      </c>
      <c r="B231" s="466" t="s">
        <v>1257</v>
      </c>
      <c r="C231" s="474" t="s">
        <v>1275</v>
      </c>
      <c r="D231" s="445" t="s">
        <v>1043</v>
      </c>
      <c r="E231" s="446" t="s">
        <v>1044</v>
      </c>
      <c r="F231" s="544">
        <v>134</v>
      </c>
      <c r="G231" s="544">
        <v>1980</v>
      </c>
      <c r="H231" s="544">
        <v>1</v>
      </c>
      <c r="I231" s="532">
        <v>1.45</v>
      </c>
    </row>
    <row r="232" spans="1:9">
      <c r="A232" s="406">
        <v>230</v>
      </c>
      <c r="B232" s="476" t="s">
        <v>1284</v>
      </c>
      <c r="C232" s="416"/>
      <c r="D232" s="477" t="s">
        <v>1295</v>
      </c>
      <c r="E232" s="478">
        <v>27290512501</v>
      </c>
      <c r="F232" s="479">
        <v>73</v>
      </c>
      <c r="G232" s="479">
        <v>2006</v>
      </c>
      <c r="H232" s="479">
        <v>4</v>
      </c>
      <c r="I232" s="479">
        <v>0.75</v>
      </c>
    </row>
    <row r="233" spans="1:9">
      <c r="A233" s="406">
        <v>231</v>
      </c>
      <c r="B233" s="476" t="s">
        <v>1284</v>
      </c>
      <c r="C233" s="416"/>
      <c r="D233" s="477" t="s">
        <v>1296</v>
      </c>
      <c r="E233" s="478">
        <v>27290509201</v>
      </c>
      <c r="F233" s="479">
        <v>111</v>
      </c>
      <c r="G233" s="479">
        <v>1969</v>
      </c>
      <c r="H233" s="479">
        <v>2</v>
      </c>
      <c r="I233" s="479">
        <v>0.75</v>
      </c>
    </row>
    <row r="234" spans="1:9">
      <c r="A234" s="406">
        <v>232</v>
      </c>
      <c r="B234" s="476" t="s">
        <v>1284</v>
      </c>
      <c r="C234" s="416"/>
      <c r="D234" s="477" t="s">
        <v>1297</v>
      </c>
      <c r="E234" s="478">
        <v>27290506401</v>
      </c>
      <c r="F234" s="480">
        <v>105</v>
      </c>
      <c r="G234" s="479">
        <v>1974</v>
      </c>
      <c r="H234" s="571">
        <v>1</v>
      </c>
      <c r="I234" s="479">
        <v>0.75</v>
      </c>
    </row>
    <row r="235" spans="1:9">
      <c r="A235" s="406">
        <v>233</v>
      </c>
      <c r="B235" s="476" t="s">
        <v>1284</v>
      </c>
      <c r="C235" s="416"/>
      <c r="D235" s="477" t="s">
        <v>1298</v>
      </c>
      <c r="E235" s="478">
        <v>27290512608</v>
      </c>
      <c r="F235" s="480">
        <v>297</v>
      </c>
      <c r="G235" s="479">
        <v>1978</v>
      </c>
      <c r="H235" s="571">
        <v>2</v>
      </c>
      <c r="I235" s="479">
        <v>1.5</v>
      </c>
    </row>
    <row r="236" spans="1:9" ht="25.5">
      <c r="A236" s="406">
        <v>234</v>
      </c>
      <c r="B236" s="476" t="s">
        <v>1284</v>
      </c>
      <c r="C236" s="416"/>
      <c r="D236" s="481" t="s">
        <v>1299</v>
      </c>
      <c r="E236" s="482">
        <v>27290503301</v>
      </c>
      <c r="F236" s="480">
        <v>124</v>
      </c>
      <c r="G236" s="479">
        <v>1982</v>
      </c>
      <c r="H236" s="571">
        <v>4</v>
      </c>
      <c r="I236" s="479">
        <v>1.5</v>
      </c>
    </row>
    <row r="237" spans="1:9" ht="25.5">
      <c r="A237" s="406">
        <v>235</v>
      </c>
      <c r="B237" s="476" t="s">
        <v>1284</v>
      </c>
      <c r="C237" s="416"/>
      <c r="D237" s="483" t="s">
        <v>1300</v>
      </c>
      <c r="E237" s="478">
        <v>27290703001</v>
      </c>
      <c r="F237" s="479">
        <v>136</v>
      </c>
      <c r="G237" s="479" t="s">
        <v>1301</v>
      </c>
      <c r="H237" s="479">
        <v>2</v>
      </c>
      <c r="I237" s="479">
        <v>1.45</v>
      </c>
    </row>
    <row r="238" spans="1:9" ht="25.5">
      <c r="A238" s="406">
        <v>236</v>
      </c>
      <c r="B238" s="476" t="s">
        <v>1284</v>
      </c>
      <c r="C238" s="416"/>
      <c r="D238" s="483" t="s">
        <v>1302</v>
      </c>
      <c r="E238" s="478">
        <v>27290706801</v>
      </c>
      <c r="F238" s="484">
        <v>248</v>
      </c>
      <c r="G238" s="479">
        <v>1965</v>
      </c>
      <c r="H238" s="479">
        <v>7</v>
      </c>
      <c r="I238" s="479">
        <v>1.1499999999999999</v>
      </c>
    </row>
    <row r="239" spans="1:9" ht="25.5">
      <c r="A239" s="406">
        <v>237</v>
      </c>
      <c r="B239" s="476" t="s">
        <v>1284</v>
      </c>
      <c r="C239" s="416"/>
      <c r="D239" s="483" t="s">
        <v>1303</v>
      </c>
      <c r="E239" s="478">
        <v>27290708101</v>
      </c>
      <c r="F239" s="484">
        <v>118</v>
      </c>
      <c r="G239" s="479">
        <v>1986</v>
      </c>
      <c r="H239" s="479">
        <v>6</v>
      </c>
      <c r="I239" s="479">
        <v>1.65</v>
      </c>
    </row>
    <row r="240" spans="1:9" ht="25.5">
      <c r="A240" s="406">
        <v>238</v>
      </c>
      <c r="B240" s="476" t="s">
        <v>1284</v>
      </c>
      <c r="C240" s="416"/>
      <c r="D240" s="483" t="s">
        <v>1304</v>
      </c>
      <c r="E240" s="478">
        <v>27290709501</v>
      </c>
      <c r="F240" s="479">
        <v>120</v>
      </c>
      <c r="G240" s="479">
        <v>1972</v>
      </c>
      <c r="H240" s="479">
        <v>8</v>
      </c>
      <c r="I240" s="572">
        <v>1.35</v>
      </c>
    </row>
    <row r="241" spans="1:9">
      <c r="A241" s="406">
        <v>239</v>
      </c>
      <c r="B241" s="476" t="s">
        <v>1284</v>
      </c>
      <c r="C241" s="416"/>
      <c r="D241" s="477" t="s">
        <v>1305</v>
      </c>
      <c r="E241" s="485">
        <v>27290801601</v>
      </c>
      <c r="F241" s="484">
        <v>59</v>
      </c>
      <c r="G241" s="484">
        <v>1966</v>
      </c>
      <c r="H241" s="484">
        <v>4</v>
      </c>
      <c r="I241" s="573">
        <v>0.95</v>
      </c>
    </row>
    <row r="242" spans="1:9">
      <c r="A242" s="406">
        <v>240</v>
      </c>
      <c r="B242" s="476" t="s">
        <v>1284</v>
      </c>
      <c r="C242" s="416"/>
      <c r="D242" s="477" t="s">
        <v>1306</v>
      </c>
      <c r="E242" s="485">
        <v>27290801301</v>
      </c>
      <c r="F242" s="484">
        <v>152</v>
      </c>
      <c r="G242" s="484">
        <v>1968</v>
      </c>
      <c r="H242" s="484">
        <v>3</v>
      </c>
      <c r="I242" s="573">
        <v>1.3</v>
      </c>
    </row>
    <row r="243" spans="1:9">
      <c r="A243" s="406">
        <v>241</v>
      </c>
      <c r="B243" s="476" t="s">
        <v>1284</v>
      </c>
      <c r="C243" s="416"/>
      <c r="D243" s="477" t="s">
        <v>1307</v>
      </c>
      <c r="E243" s="485">
        <v>27290804001</v>
      </c>
      <c r="F243" s="484">
        <v>80</v>
      </c>
      <c r="G243" s="484">
        <v>1956</v>
      </c>
      <c r="H243" s="484">
        <v>3</v>
      </c>
      <c r="I243" s="573">
        <v>1.2</v>
      </c>
    </row>
    <row r="244" spans="1:9">
      <c r="A244" s="406">
        <v>242</v>
      </c>
      <c r="B244" s="476" t="s">
        <v>1284</v>
      </c>
      <c r="C244" s="416"/>
      <c r="D244" s="477" t="s">
        <v>1308</v>
      </c>
      <c r="E244" s="485">
        <v>27290804501</v>
      </c>
      <c r="F244" s="484">
        <v>262</v>
      </c>
      <c r="G244" s="484">
        <v>1971</v>
      </c>
      <c r="H244" s="484">
        <v>3</v>
      </c>
      <c r="I244" s="573">
        <v>1.3</v>
      </c>
    </row>
    <row r="245" spans="1:9">
      <c r="A245" s="406">
        <v>243</v>
      </c>
      <c r="B245" s="476" t="s">
        <v>1284</v>
      </c>
      <c r="C245" s="416"/>
      <c r="D245" s="477" t="s">
        <v>1309</v>
      </c>
      <c r="E245" s="486">
        <v>27290804601</v>
      </c>
      <c r="F245" s="484">
        <v>215</v>
      </c>
      <c r="G245" s="484">
        <v>1983</v>
      </c>
      <c r="H245" s="484">
        <v>2</v>
      </c>
      <c r="I245" s="573">
        <v>0.75</v>
      </c>
    </row>
    <row r="246" spans="1:9">
      <c r="A246" s="406">
        <v>244</v>
      </c>
      <c r="B246" s="476" t="s">
        <v>1284</v>
      </c>
      <c r="C246" s="416"/>
      <c r="D246" s="477" t="s">
        <v>1310</v>
      </c>
      <c r="E246" s="485">
        <v>27290801501</v>
      </c>
      <c r="F246" s="484">
        <v>68</v>
      </c>
      <c r="G246" s="484">
        <v>1967</v>
      </c>
      <c r="H246" s="484">
        <v>1</v>
      </c>
      <c r="I246" s="573">
        <v>0.5</v>
      </c>
    </row>
    <row r="247" spans="1:9">
      <c r="F247" s="523"/>
      <c r="G247" s="523"/>
      <c r="H247" s="523"/>
      <c r="I247" s="574">
        <f>SUM(I3:I246)</f>
        <v>482.10704999999984</v>
      </c>
    </row>
  </sheetData>
  <mergeCells count="1">
    <mergeCell ref="A1:I1"/>
  </mergeCells>
  <printOptions horizontalCentered="1"/>
  <pageMargins left="0.70866141732283505" right="0.70866141732283505" top="0.74803149606299202" bottom="0.74803149606299202" header="0.31496062992126" footer="0.31496062992126"/>
  <pageSetup paperSize="9" scale="61" orientation="portrait" r:id="rId1"/>
  <headerFoot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36"/>
  <sheetViews>
    <sheetView workbookViewId="0">
      <selection sqref="A1:J137"/>
    </sheetView>
  </sheetViews>
  <sheetFormatPr defaultRowHeight="15"/>
  <sheetData>
    <row r="1" spans="1:10" ht="74.25" customHeight="1">
      <c r="A1" s="640" t="s">
        <v>1333</v>
      </c>
      <c r="B1" s="686" t="s">
        <v>1282</v>
      </c>
      <c r="C1" s="682" t="s">
        <v>1335</v>
      </c>
      <c r="D1" s="684" t="s">
        <v>1336</v>
      </c>
      <c r="E1" s="682" t="s">
        <v>1337</v>
      </c>
      <c r="F1" s="682" t="s">
        <v>1338</v>
      </c>
      <c r="G1" s="682" t="s">
        <v>1339</v>
      </c>
      <c r="H1" s="682" t="s">
        <v>1340</v>
      </c>
      <c r="I1" s="682" t="s">
        <v>1341</v>
      </c>
      <c r="J1" s="684" t="s">
        <v>1342</v>
      </c>
    </row>
    <row r="2" spans="1:10" ht="15.75" thickBot="1">
      <c r="A2" s="641" t="s">
        <v>1334</v>
      </c>
      <c r="B2" s="687"/>
      <c r="C2" s="683"/>
      <c r="D2" s="685"/>
      <c r="E2" s="683"/>
      <c r="F2" s="683"/>
      <c r="G2" s="683"/>
      <c r="H2" s="683"/>
      <c r="I2" s="683"/>
      <c r="J2" s="685"/>
    </row>
    <row r="3" spans="1:10" ht="15.75" thickBot="1">
      <c r="A3" s="643">
        <v>1</v>
      </c>
      <c r="B3" s="644" t="s">
        <v>247</v>
      </c>
      <c r="C3" s="644" t="s">
        <v>1343</v>
      </c>
      <c r="D3" s="644" t="s">
        <v>1344</v>
      </c>
      <c r="E3" s="644" t="s">
        <v>613</v>
      </c>
      <c r="F3" s="644">
        <v>1</v>
      </c>
      <c r="G3" s="644">
        <v>6.75</v>
      </c>
      <c r="H3" s="644">
        <v>6.75</v>
      </c>
      <c r="I3" s="644" t="s">
        <v>1345</v>
      </c>
      <c r="J3" s="644">
        <v>0</v>
      </c>
    </row>
    <row r="4" spans="1:10" ht="15.75" thickBot="1">
      <c r="A4" s="643">
        <v>2</v>
      </c>
      <c r="B4" s="644" t="s">
        <v>21</v>
      </c>
      <c r="C4" s="644" t="s">
        <v>1343</v>
      </c>
      <c r="D4" s="644" t="s">
        <v>1346</v>
      </c>
      <c r="E4" s="644" t="s">
        <v>613</v>
      </c>
      <c r="F4" s="644">
        <v>1</v>
      </c>
      <c r="G4" s="644">
        <v>6.75</v>
      </c>
      <c r="H4" s="644">
        <v>6.75</v>
      </c>
      <c r="I4" s="644" t="s">
        <v>1345</v>
      </c>
      <c r="J4" s="644">
        <v>0</v>
      </c>
    </row>
    <row r="5" spans="1:10" ht="15.75" thickBot="1">
      <c r="A5" s="643">
        <v>3</v>
      </c>
      <c r="B5" s="644" t="s">
        <v>21</v>
      </c>
      <c r="C5" s="644" t="s">
        <v>1343</v>
      </c>
      <c r="D5" s="644" t="s">
        <v>1347</v>
      </c>
      <c r="E5" s="644" t="s">
        <v>613</v>
      </c>
      <c r="F5" s="644">
        <v>1</v>
      </c>
      <c r="G5" s="644">
        <v>6.75</v>
      </c>
      <c r="H5" s="644">
        <v>6.75</v>
      </c>
      <c r="I5" s="644" t="s">
        <v>1345</v>
      </c>
      <c r="J5" s="644">
        <v>0</v>
      </c>
    </row>
    <row r="6" spans="1:10" ht="15.75" thickBot="1">
      <c r="A6" s="643">
        <v>4</v>
      </c>
      <c r="B6" s="644" t="s">
        <v>21</v>
      </c>
      <c r="C6" s="644" t="s">
        <v>1343</v>
      </c>
      <c r="D6" s="644" t="s">
        <v>1348</v>
      </c>
      <c r="E6" s="644" t="s">
        <v>613</v>
      </c>
      <c r="F6" s="644">
        <v>1</v>
      </c>
      <c r="G6" s="644">
        <v>6.75</v>
      </c>
      <c r="H6" s="644">
        <v>6.75</v>
      </c>
      <c r="I6" s="644" t="s">
        <v>1345</v>
      </c>
      <c r="J6" s="644">
        <v>0</v>
      </c>
    </row>
    <row r="7" spans="1:10" ht="15.75" thickBot="1">
      <c r="A7" s="643">
        <v>5</v>
      </c>
      <c r="B7" s="644" t="s">
        <v>21</v>
      </c>
      <c r="C7" s="644" t="s">
        <v>1343</v>
      </c>
      <c r="D7" s="644" t="s">
        <v>1349</v>
      </c>
      <c r="E7" s="644" t="s">
        <v>613</v>
      </c>
      <c r="F7" s="644">
        <v>1</v>
      </c>
      <c r="G7" s="644">
        <v>6.75</v>
      </c>
      <c r="H7" s="644">
        <v>6.75</v>
      </c>
      <c r="I7" s="644" t="s">
        <v>1345</v>
      </c>
      <c r="J7" s="644">
        <v>0</v>
      </c>
    </row>
    <row r="8" spans="1:10" ht="15.75" thickBot="1">
      <c r="A8" s="643">
        <v>6</v>
      </c>
      <c r="B8" s="644" t="s">
        <v>21</v>
      </c>
      <c r="C8" s="644" t="s">
        <v>1343</v>
      </c>
      <c r="D8" s="644" t="s">
        <v>1350</v>
      </c>
      <c r="E8" s="644" t="s">
        <v>613</v>
      </c>
      <c r="F8" s="644">
        <v>1</v>
      </c>
      <c r="G8" s="644">
        <v>6.75</v>
      </c>
      <c r="H8" s="644">
        <v>6.75</v>
      </c>
      <c r="I8" s="644" t="s">
        <v>1345</v>
      </c>
      <c r="J8" s="644">
        <v>0</v>
      </c>
    </row>
    <row r="9" spans="1:10" ht="15.75" thickBot="1">
      <c r="A9" s="643">
        <v>7</v>
      </c>
      <c r="B9" s="644" t="s">
        <v>21</v>
      </c>
      <c r="C9" s="644" t="s">
        <v>1343</v>
      </c>
      <c r="D9" s="644" t="s">
        <v>1351</v>
      </c>
      <c r="E9" s="644" t="s">
        <v>613</v>
      </c>
      <c r="F9" s="644">
        <v>1</v>
      </c>
      <c r="G9" s="644">
        <v>6.75</v>
      </c>
      <c r="H9" s="644">
        <v>6.75</v>
      </c>
      <c r="I9" s="644" t="s">
        <v>1345</v>
      </c>
      <c r="J9" s="644">
        <v>0</v>
      </c>
    </row>
    <row r="10" spans="1:10" ht="15.75" thickBot="1">
      <c r="A10" s="643">
        <v>8</v>
      </c>
      <c r="B10" s="644" t="s">
        <v>21</v>
      </c>
      <c r="C10" s="644" t="s">
        <v>1343</v>
      </c>
      <c r="D10" s="644" t="s">
        <v>1352</v>
      </c>
      <c r="E10" s="644" t="s">
        <v>613</v>
      </c>
      <c r="F10" s="644">
        <v>1</v>
      </c>
      <c r="G10" s="644">
        <v>6.75</v>
      </c>
      <c r="H10" s="644">
        <v>6.75</v>
      </c>
      <c r="I10" s="644" t="s">
        <v>1345</v>
      </c>
      <c r="J10" s="644">
        <v>0</v>
      </c>
    </row>
    <row r="11" spans="1:10" ht="15.75" thickBot="1">
      <c r="A11" s="643">
        <v>9</v>
      </c>
      <c r="B11" s="644" t="s">
        <v>21</v>
      </c>
      <c r="C11" s="644" t="s">
        <v>1343</v>
      </c>
      <c r="D11" s="644" t="s">
        <v>1353</v>
      </c>
      <c r="E11" s="644" t="s">
        <v>613</v>
      </c>
      <c r="F11" s="644">
        <v>1</v>
      </c>
      <c r="G11" s="644">
        <v>6.75</v>
      </c>
      <c r="H11" s="644">
        <v>6.75</v>
      </c>
      <c r="I11" s="644" t="s">
        <v>1345</v>
      </c>
      <c r="J11" s="644">
        <v>0</v>
      </c>
    </row>
    <row r="12" spans="1:10" ht="15.75" thickBot="1">
      <c r="A12" s="643">
        <v>10</v>
      </c>
      <c r="B12" s="644" t="s">
        <v>21</v>
      </c>
      <c r="C12" s="644" t="s">
        <v>1343</v>
      </c>
      <c r="D12" s="644" t="s">
        <v>1354</v>
      </c>
      <c r="E12" s="644" t="s">
        <v>613</v>
      </c>
      <c r="F12" s="644">
        <v>1</v>
      </c>
      <c r="G12" s="644">
        <v>6.75</v>
      </c>
      <c r="H12" s="644">
        <v>6.75</v>
      </c>
      <c r="I12" s="644" t="s">
        <v>1345</v>
      </c>
      <c r="J12" s="644">
        <v>0</v>
      </c>
    </row>
    <row r="13" spans="1:10" ht="15.75" thickBot="1">
      <c r="A13" s="643">
        <v>11</v>
      </c>
      <c r="B13" s="644" t="s">
        <v>21</v>
      </c>
      <c r="C13" s="644" t="s">
        <v>1343</v>
      </c>
      <c r="D13" s="644" t="s">
        <v>1355</v>
      </c>
      <c r="E13" s="644" t="s">
        <v>613</v>
      </c>
      <c r="F13" s="644">
        <v>1</v>
      </c>
      <c r="G13" s="644">
        <v>6.75</v>
      </c>
      <c r="H13" s="644">
        <v>6.75</v>
      </c>
      <c r="I13" s="644" t="s">
        <v>1345</v>
      </c>
      <c r="J13" s="644">
        <v>0</v>
      </c>
    </row>
    <row r="14" spans="1:10" ht="15.75" thickBot="1">
      <c r="A14" s="643">
        <v>12</v>
      </c>
      <c r="B14" s="644" t="s">
        <v>393</v>
      </c>
      <c r="C14" s="644" t="s">
        <v>1345</v>
      </c>
      <c r="D14" s="644" t="s">
        <v>1356</v>
      </c>
      <c r="E14" s="644" t="s">
        <v>1357</v>
      </c>
      <c r="F14" s="644">
        <v>1</v>
      </c>
      <c r="G14" s="644">
        <v>6.75</v>
      </c>
      <c r="H14" s="644">
        <v>6.75</v>
      </c>
      <c r="I14" s="644" t="s">
        <v>1345</v>
      </c>
      <c r="J14" s="644">
        <v>0</v>
      </c>
    </row>
    <row r="15" spans="1:10" ht="15.75" thickBot="1">
      <c r="A15" s="643">
        <v>13</v>
      </c>
      <c r="B15" s="644" t="s">
        <v>1358</v>
      </c>
      <c r="C15" s="644" t="s">
        <v>1345</v>
      </c>
      <c r="D15" s="644" t="s">
        <v>1359</v>
      </c>
      <c r="E15" s="644" t="s">
        <v>1357</v>
      </c>
      <c r="F15" s="644">
        <v>1</v>
      </c>
      <c r="G15" s="644">
        <v>6.75</v>
      </c>
      <c r="H15" s="644">
        <v>6.75</v>
      </c>
      <c r="I15" s="644" t="s">
        <v>1345</v>
      </c>
      <c r="J15" s="644">
        <v>0</v>
      </c>
    </row>
    <row r="16" spans="1:10" ht="15.75" thickBot="1">
      <c r="A16" s="643">
        <v>14</v>
      </c>
      <c r="B16" s="644" t="s">
        <v>499</v>
      </c>
      <c r="C16" s="644" t="s">
        <v>1345</v>
      </c>
      <c r="D16" s="644" t="s">
        <v>1360</v>
      </c>
      <c r="E16" s="644" t="s">
        <v>1357</v>
      </c>
      <c r="F16" s="644">
        <v>1</v>
      </c>
      <c r="G16" s="644">
        <v>6.75</v>
      </c>
      <c r="H16" s="644">
        <v>6.75</v>
      </c>
      <c r="I16" s="644" t="s">
        <v>1345</v>
      </c>
      <c r="J16" s="644">
        <v>0</v>
      </c>
    </row>
    <row r="17" spans="1:10" ht="15.75" thickBot="1">
      <c r="A17" s="643">
        <v>15</v>
      </c>
      <c r="B17" s="644" t="s">
        <v>87</v>
      </c>
      <c r="C17" s="644" t="s">
        <v>1345</v>
      </c>
      <c r="D17" s="644" t="s">
        <v>1361</v>
      </c>
      <c r="E17" s="644" t="s">
        <v>1362</v>
      </c>
      <c r="F17" s="644">
        <v>1</v>
      </c>
      <c r="G17" s="644">
        <v>7.5</v>
      </c>
      <c r="H17" s="644">
        <v>7.5</v>
      </c>
      <c r="I17" s="644" t="s">
        <v>1345</v>
      </c>
      <c r="J17" s="644">
        <v>0</v>
      </c>
    </row>
    <row r="18" spans="1:10" ht="15.75" thickBot="1">
      <c r="A18" s="643">
        <v>16</v>
      </c>
      <c r="B18" s="644" t="s">
        <v>393</v>
      </c>
      <c r="C18" s="644" t="s">
        <v>1345</v>
      </c>
      <c r="D18" s="644" t="s">
        <v>1363</v>
      </c>
      <c r="E18" s="644" t="s">
        <v>1362</v>
      </c>
      <c r="F18" s="644">
        <v>1</v>
      </c>
      <c r="G18" s="644">
        <v>7.5</v>
      </c>
      <c r="H18" s="644">
        <v>7.5</v>
      </c>
      <c r="I18" s="644" t="s">
        <v>1345</v>
      </c>
      <c r="J18" s="644">
        <v>0</v>
      </c>
    </row>
    <row r="19" spans="1:10" ht="15.75" thickBot="1">
      <c r="A19" s="643">
        <v>17</v>
      </c>
      <c r="B19" s="644" t="s">
        <v>393</v>
      </c>
      <c r="C19" s="644" t="s">
        <v>1345</v>
      </c>
      <c r="D19" s="644" t="s">
        <v>1364</v>
      </c>
      <c r="E19" s="644" t="s">
        <v>1362</v>
      </c>
      <c r="F19" s="644">
        <v>1</v>
      </c>
      <c r="G19" s="644">
        <v>7.5</v>
      </c>
      <c r="H19" s="644">
        <v>7.5</v>
      </c>
      <c r="I19" s="644" t="s">
        <v>1345</v>
      </c>
      <c r="J19" s="644">
        <v>0</v>
      </c>
    </row>
    <row r="20" spans="1:10" ht="15.75" thickBot="1">
      <c r="A20" s="643">
        <v>18</v>
      </c>
      <c r="B20" s="644" t="s">
        <v>393</v>
      </c>
      <c r="C20" s="644" t="s">
        <v>1345</v>
      </c>
      <c r="D20" s="644" t="s">
        <v>1365</v>
      </c>
      <c r="E20" s="644" t="s">
        <v>1362</v>
      </c>
      <c r="F20" s="644">
        <v>1</v>
      </c>
      <c r="G20" s="644">
        <v>7.5</v>
      </c>
      <c r="H20" s="644">
        <v>7.5</v>
      </c>
      <c r="I20" s="644" t="s">
        <v>1345</v>
      </c>
      <c r="J20" s="644">
        <v>0</v>
      </c>
    </row>
    <row r="21" spans="1:10" ht="15.75" thickBot="1">
      <c r="A21" s="643">
        <v>19</v>
      </c>
      <c r="B21" s="644" t="s">
        <v>393</v>
      </c>
      <c r="C21" s="644" t="s">
        <v>1345</v>
      </c>
      <c r="D21" s="644" t="s">
        <v>1366</v>
      </c>
      <c r="E21" s="644" t="s">
        <v>1362</v>
      </c>
      <c r="F21" s="644">
        <v>1</v>
      </c>
      <c r="G21" s="644">
        <v>7.5</v>
      </c>
      <c r="H21" s="644">
        <v>7.5</v>
      </c>
      <c r="I21" s="644" t="s">
        <v>1345</v>
      </c>
      <c r="J21" s="644">
        <v>0</v>
      </c>
    </row>
    <row r="22" spans="1:10" ht="15.75" thickBot="1">
      <c r="A22" s="643">
        <v>20</v>
      </c>
      <c r="B22" s="644" t="s">
        <v>575</v>
      </c>
      <c r="C22" s="644" t="s">
        <v>1345</v>
      </c>
      <c r="D22" s="644" t="s">
        <v>1367</v>
      </c>
      <c r="E22" s="644" t="s">
        <v>1362</v>
      </c>
      <c r="F22" s="644">
        <v>1</v>
      </c>
      <c r="G22" s="644">
        <v>7.5</v>
      </c>
      <c r="H22" s="644">
        <v>7.5</v>
      </c>
      <c r="I22" s="644" t="s">
        <v>1345</v>
      </c>
      <c r="J22" s="644">
        <v>0</v>
      </c>
    </row>
    <row r="23" spans="1:10" ht="15.75" thickBot="1">
      <c r="A23" s="643">
        <v>21</v>
      </c>
      <c r="B23" s="644" t="s">
        <v>575</v>
      </c>
      <c r="C23" s="644" t="s">
        <v>1345</v>
      </c>
      <c r="D23" s="644" t="s">
        <v>1368</v>
      </c>
      <c r="E23" s="644" t="s">
        <v>1362</v>
      </c>
      <c r="F23" s="644">
        <v>1</v>
      </c>
      <c r="G23" s="644">
        <v>7.5</v>
      </c>
      <c r="H23" s="644">
        <v>7.5</v>
      </c>
      <c r="I23" s="644" t="s">
        <v>1345</v>
      </c>
      <c r="J23" s="644">
        <v>0</v>
      </c>
    </row>
    <row r="24" spans="1:10" ht="15.75" thickBot="1">
      <c r="A24" s="643">
        <v>22</v>
      </c>
      <c r="B24" s="644" t="s">
        <v>575</v>
      </c>
      <c r="C24" s="644" t="s">
        <v>1345</v>
      </c>
      <c r="D24" s="644" t="s">
        <v>1369</v>
      </c>
      <c r="E24" s="644" t="s">
        <v>1362</v>
      </c>
      <c r="F24" s="644">
        <v>1</v>
      </c>
      <c r="G24" s="644">
        <v>7.5</v>
      </c>
      <c r="H24" s="644">
        <v>7.5</v>
      </c>
      <c r="I24" s="644" t="s">
        <v>1345</v>
      </c>
      <c r="J24" s="644">
        <v>0</v>
      </c>
    </row>
    <row r="25" spans="1:10" ht="15.75" thickBot="1">
      <c r="A25" s="643">
        <v>23</v>
      </c>
      <c r="B25" s="644" t="s">
        <v>638</v>
      </c>
      <c r="C25" s="644" t="s">
        <v>1345</v>
      </c>
      <c r="D25" s="644" t="s">
        <v>1370</v>
      </c>
      <c r="E25" s="644" t="s">
        <v>1362</v>
      </c>
      <c r="F25" s="644">
        <v>1</v>
      </c>
      <c r="G25" s="644">
        <v>6.75</v>
      </c>
      <c r="H25" s="644">
        <v>6.75</v>
      </c>
      <c r="I25" s="644" t="s">
        <v>1345</v>
      </c>
      <c r="J25" s="644">
        <v>0</v>
      </c>
    </row>
    <row r="26" spans="1:10" ht="15.75" thickBot="1">
      <c r="A26" s="643">
        <v>24</v>
      </c>
      <c r="B26" s="644" t="s">
        <v>901</v>
      </c>
      <c r="C26" s="644" t="s">
        <v>1345</v>
      </c>
      <c r="D26" s="644" t="s">
        <v>1371</v>
      </c>
      <c r="E26" s="644" t="s">
        <v>1362</v>
      </c>
      <c r="F26" s="644">
        <v>1</v>
      </c>
      <c r="G26" s="644">
        <v>10</v>
      </c>
      <c r="H26" s="644">
        <v>10</v>
      </c>
      <c r="I26" s="644" t="s">
        <v>1345</v>
      </c>
      <c r="J26" s="644">
        <v>0</v>
      </c>
    </row>
    <row r="27" spans="1:10" ht="15.75" thickBot="1">
      <c r="A27" s="643">
        <v>25</v>
      </c>
      <c r="B27" s="644" t="s">
        <v>247</v>
      </c>
      <c r="C27" s="644" t="s">
        <v>1345</v>
      </c>
      <c r="D27" s="644" t="s">
        <v>1372</v>
      </c>
      <c r="E27" s="644" t="s">
        <v>1362</v>
      </c>
      <c r="F27" s="644">
        <v>1</v>
      </c>
      <c r="G27" s="644">
        <v>7.5</v>
      </c>
      <c r="H27" s="644">
        <v>7.5</v>
      </c>
      <c r="I27" s="644" t="s">
        <v>1345</v>
      </c>
      <c r="J27" s="644">
        <v>0</v>
      </c>
    </row>
    <row r="28" spans="1:10" ht="15.75" thickBot="1">
      <c r="A28" s="643">
        <v>26</v>
      </c>
      <c r="B28" s="644" t="s">
        <v>247</v>
      </c>
      <c r="C28" s="644" t="s">
        <v>1345</v>
      </c>
      <c r="D28" s="644" t="s">
        <v>1373</v>
      </c>
      <c r="E28" s="644" t="s">
        <v>1362</v>
      </c>
      <c r="F28" s="644">
        <v>1</v>
      </c>
      <c r="G28" s="644">
        <v>7.5</v>
      </c>
      <c r="H28" s="644">
        <v>7.5</v>
      </c>
      <c r="I28" s="644" t="s">
        <v>1345</v>
      </c>
      <c r="J28" s="644">
        <v>0</v>
      </c>
    </row>
    <row r="29" spans="1:10" ht="15.75" thickBot="1">
      <c r="A29" s="643">
        <v>27</v>
      </c>
      <c r="B29" s="644" t="s">
        <v>247</v>
      </c>
      <c r="C29" s="644" t="s">
        <v>1345</v>
      </c>
      <c r="D29" s="644" t="s">
        <v>1360</v>
      </c>
      <c r="E29" s="644" t="s">
        <v>1362</v>
      </c>
      <c r="F29" s="644">
        <v>1</v>
      </c>
      <c r="G29" s="644">
        <v>7.5</v>
      </c>
      <c r="H29" s="644">
        <v>7.5</v>
      </c>
      <c r="I29" s="644" t="s">
        <v>1345</v>
      </c>
      <c r="J29" s="644">
        <v>0</v>
      </c>
    </row>
    <row r="30" spans="1:10" ht="15.75" thickBot="1">
      <c r="A30" s="643">
        <v>28</v>
      </c>
      <c r="B30" s="644" t="s">
        <v>21</v>
      </c>
      <c r="C30" s="644" t="s">
        <v>1343</v>
      </c>
      <c r="D30" s="644" t="s">
        <v>1374</v>
      </c>
      <c r="E30" s="644" t="s">
        <v>1375</v>
      </c>
      <c r="F30" s="644">
        <v>1</v>
      </c>
      <c r="G30" s="644">
        <v>8.25</v>
      </c>
      <c r="H30" s="644">
        <v>8.25</v>
      </c>
      <c r="I30" s="644" t="s">
        <v>1345</v>
      </c>
      <c r="J30" s="644">
        <v>0</v>
      </c>
    </row>
    <row r="31" spans="1:10" ht="15.75" thickBot="1">
      <c r="A31" s="643">
        <v>29</v>
      </c>
      <c r="B31" s="644" t="s">
        <v>21</v>
      </c>
      <c r="C31" s="644" t="s">
        <v>1343</v>
      </c>
      <c r="D31" s="644" t="s">
        <v>1376</v>
      </c>
      <c r="E31" s="644" t="s">
        <v>1375</v>
      </c>
      <c r="F31" s="644">
        <v>1</v>
      </c>
      <c r="G31" s="644">
        <v>8.25</v>
      </c>
      <c r="H31" s="644">
        <v>8.25</v>
      </c>
      <c r="I31" s="644" t="s">
        <v>1345</v>
      </c>
      <c r="J31" s="644">
        <v>0</v>
      </c>
    </row>
    <row r="32" spans="1:10" ht="15.75" thickBot="1">
      <c r="A32" s="643">
        <v>30</v>
      </c>
      <c r="B32" s="644" t="s">
        <v>21</v>
      </c>
      <c r="C32" s="644" t="s">
        <v>1343</v>
      </c>
      <c r="D32" s="644" t="s">
        <v>1377</v>
      </c>
      <c r="E32" s="644" t="s">
        <v>1375</v>
      </c>
      <c r="F32" s="644">
        <v>1</v>
      </c>
      <c r="G32" s="644">
        <v>8.25</v>
      </c>
      <c r="H32" s="644">
        <v>8.25</v>
      </c>
      <c r="I32" s="644" t="s">
        <v>1345</v>
      </c>
      <c r="J32" s="644">
        <v>0</v>
      </c>
    </row>
    <row r="33" spans="1:10" ht="15.75" thickBot="1">
      <c r="A33" s="643">
        <v>31</v>
      </c>
      <c r="B33" s="644" t="s">
        <v>21</v>
      </c>
      <c r="C33" s="644" t="s">
        <v>1343</v>
      </c>
      <c r="D33" s="644" t="s">
        <v>1378</v>
      </c>
      <c r="E33" s="644" t="s">
        <v>1375</v>
      </c>
      <c r="F33" s="644">
        <v>1</v>
      </c>
      <c r="G33" s="644">
        <v>8.25</v>
      </c>
      <c r="H33" s="644">
        <v>8.25</v>
      </c>
      <c r="I33" s="644" t="s">
        <v>1345</v>
      </c>
      <c r="J33" s="644">
        <v>0</v>
      </c>
    </row>
    <row r="34" spans="1:10" ht="15.75" thickBot="1">
      <c r="A34" s="643">
        <v>32</v>
      </c>
      <c r="B34" s="644" t="s">
        <v>21</v>
      </c>
      <c r="C34" s="644" t="s">
        <v>1343</v>
      </c>
      <c r="D34" s="644" t="s">
        <v>1379</v>
      </c>
      <c r="E34" s="644" t="s">
        <v>1375</v>
      </c>
      <c r="F34" s="644">
        <v>1</v>
      </c>
      <c r="G34" s="644">
        <v>8.25</v>
      </c>
      <c r="H34" s="644">
        <v>8.25</v>
      </c>
      <c r="I34" s="644" t="s">
        <v>1345</v>
      </c>
      <c r="J34" s="644">
        <v>0</v>
      </c>
    </row>
    <row r="35" spans="1:10" ht="15.75" thickBot="1">
      <c r="A35" s="643">
        <v>33</v>
      </c>
      <c r="B35" s="644" t="s">
        <v>21</v>
      </c>
      <c r="C35" s="644" t="s">
        <v>1343</v>
      </c>
      <c r="D35" s="644" t="s">
        <v>1380</v>
      </c>
      <c r="E35" s="644" t="s">
        <v>1375</v>
      </c>
      <c r="F35" s="644">
        <v>1</v>
      </c>
      <c r="G35" s="644">
        <v>8.25</v>
      </c>
      <c r="H35" s="644">
        <v>8.25</v>
      </c>
      <c r="I35" s="644" t="s">
        <v>1345</v>
      </c>
      <c r="J35" s="644">
        <v>0</v>
      </c>
    </row>
    <row r="36" spans="1:10" ht="15.75" thickBot="1">
      <c r="A36" s="643">
        <v>34</v>
      </c>
      <c r="B36" s="644" t="s">
        <v>21</v>
      </c>
      <c r="C36" s="644" t="s">
        <v>1343</v>
      </c>
      <c r="D36" s="644" t="s">
        <v>1381</v>
      </c>
      <c r="E36" s="644" t="s">
        <v>1375</v>
      </c>
      <c r="F36" s="644">
        <v>1</v>
      </c>
      <c r="G36" s="644">
        <v>8.25</v>
      </c>
      <c r="H36" s="644">
        <v>8.25</v>
      </c>
      <c r="I36" s="644" t="s">
        <v>1345</v>
      </c>
      <c r="J36" s="644">
        <v>0</v>
      </c>
    </row>
    <row r="37" spans="1:10" ht="15.75" thickBot="1">
      <c r="A37" s="643">
        <v>35</v>
      </c>
      <c r="B37" s="644" t="s">
        <v>21</v>
      </c>
      <c r="C37" s="644" t="s">
        <v>1343</v>
      </c>
      <c r="D37" s="644" t="s">
        <v>1382</v>
      </c>
      <c r="E37" s="644" t="s">
        <v>1375</v>
      </c>
      <c r="F37" s="644">
        <v>1</v>
      </c>
      <c r="G37" s="644">
        <v>8.25</v>
      </c>
      <c r="H37" s="644">
        <v>8.25</v>
      </c>
      <c r="I37" s="644" t="s">
        <v>1345</v>
      </c>
      <c r="J37" s="644">
        <v>0</v>
      </c>
    </row>
    <row r="38" spans="1:10" ht="15.75" thickBot="1">
      <c r="A38" s="643">
        <v>36</v>
      </c>
      <c r="B38" s="644" t="s">
        <v>21</v>
      </c>
      <c r="C38" s="644" t="s">
        <v>1343</v>
      </c>
      <c r="D38" s="644" t="s">
        <v>1383</v>
      </c>
      <c r="E38" s="644" t="s">
        <v>1375</v>
      </c>
      <c r="F38" s="644">
        <v>1</v>
      </c>
      <c r="G38" s="644">
        <v>8.25</v>
      </c>
      <c r="H38" s="644">
        <v>8.25</v>
      </c>
      <c r="I38" s="644" t="s">
        <v>1345</v>
      </c>
      <c r="J38" s="644">
        <v>0</v>
      </c>
    </row>
    <row r="39" spans="1:10" ht="15.75" thickBot="1">
      <c r="A39" s="643">
        <v>37</v>
      </c>
      <c r="B39" s="644" t="s">
        <v>21</v>
      </c>
      <c r="C39" s="644" t="s">
        <v>1343</v>
      </c>
      <c r="D39" s="644" t="s">
        <v>1384</v>
      </c>
      <c r="E39" s="644" t="s">
        <v>1375</v>
      </c>
      <c r="F39" s="644">
        <v>1</v>
      </c>
      <c r="G39" s="644">
        <v>8.25</v>
      </c>
      <c r="H39" s="644">
        <v>8.25</v>
      </c>
      <c r="I39" s="644" t="s">
        <v>1345</v>
      </c>
      <c r="J39" s="644">
        <v>0</v>
      </c>
    </row>
    <row r="40" spans="1:10" ht="15.75" thickBot="1">
      <c r="A40" s="643">
        <v>38</v>
      </c>
      <c r="B40" s="644" t="s">
        <v>21</v>
      </c>
      <c r="C40" s="644" t="s">
        <v>1343</v>
      </c>
      <c r="D40" s="644" t="s">
        <v>1385</v>
      </c>
      <c r="E40" s="644" t="s">
        <v>1375</v>
      </c>
      <c r="F40" s="644">
        <v>1</v>
      </c>
      <c r="G40" s="644">
        <v>8.25</v>
      </c>
      <c r="H40" s="644">
        <v>8.25</v>
      </c>
      <c r="I40" s="644" t="s">
        <v>1345</v>
      </c>
      <c r="J40" s="644">
        <v>0</v>
      </c>
    </row>
    <row r="41" spans="1:10" ht="15.75" thickBot="1">
      <c r="A41" s="643">
        <v>39</v>
      </c>
      <c r="B41" s="644" t="s">
        <v>21</v>
      </c>
      <c r="C41" s="644" t="s">
        <v>1343</v>
      </c>
      <c r="D41" s="644" t="s">
        <v>1386</v>
      </c>
      <c r="E41" s="644" t="s">
        <v>1375</v>
      </c>
      <c r="F41" s="644">
        <v>1</v>
      </c>
      <c r="G41" s="644">
        <v>8.25</v>
      </c>
      <c r="H41" s="644">
        <v>8.25</v>
      </c>
      <c r="I41" s="644" t="s">
        <v>1345</v>
      </c>
      <c r="J41" s="644">
        <v>0</v>
      </c>
    </row>
    <row r="42" spans="1:10" ht="15.75" thickBot="1">
      <c r="A42" s="643">
        <v>40</v>
      </c>
      <c r="B42" s="644" t="s">
        <v>21</v>
      </c>
      <c r="C42" s="644" t="s">
        <v>1343</v>
      </c>
      <c r="D42" s="644" t="s">
        <v>1387</v>
      </c>
      <c r="E42" s="644" t="s">
        <v>1375</v>
      </c>
      <c r="F42" s="644">
        <v>1</v>
      </c>
      <c r="G42" s="644">
        <v>8.25</v>
      </c>
      <c r="H42" s="644">
        <v>8.25</v>
      </c>
      <c r="I42" s="644" t="s">
        <v>1345</v>
      </c>
      <c r="J42" s="644">
        <v>0</v>
      </c>
    </row>
    <row r="43" spans="1:10" ht="15.75" thickBot="1">
      <c r="A43" s="643">
        <v>41</v>
      </c>
      <c r="B43" s="644" t="s">
        <v>21</v>
      </c>
      <c r="C43" s="644" t="s">
        <v>1343</v>
      </c>
      <c r="D43" s="644" t="s">
        <v>1388</v>
      </c>
      <c r="E43" s="644" t="s">
        <v>1375</v>
      </c>
      <c r="F43" s="644">
        <v>1</v>
      </c>
      <c r="G43" s="644">
        <v>8.25</v>
      </c>
      <c r="H43" s="644">
        <v>8.25</v>
      </c>
      <c r="I43" s="644" t="s">
        <v>1345</v>
      </c>
      <c r="J43" s="644">
        <v>0</v>
      </c>
    </row>
    <row r="44" spans="1:10" ht="15.75" thickBot="1">
      <c r="A44" s="643">
        <v>42</v>
      </c>
      <c r="B44" s="644" t="s">
        <v>21</v>
      </c>
      <c r="C44" s="644" t="s">
        <v>1343</v>
      </c>
      <c r="D44" s="644" t="s">
        <v>1389</v>
      </c>
      <c r="E44" s="644" t="s">
        <v>1375</v>
      </c>
      <c r="F44" s="644">
        <v>1</v>
      </c>
      <c r="G44" s="644">
        <v>8.25</v>
      </c>
      <c r="H44" s="644">
        <v>8.25</v>
      </c>
      <c r="I44" s="644" t="s">
        <v>1345</v>
      </c>
      <c r="J44" s="644">
        <v>0</v>
      </c>
    </row>
    <row r="45" spans="1:10" ht="15.75" thickBot="1">
      <c r="A45" s="643">
        <v>43</v>
      </c>
      <c r="B45" s="644" t="s">
        <v>21</v>
      </c>
      <c r="C45" s="644" t="s">
        <v>1343</v>
      </c>
      <c r="D45" s="644" t="s">
        <v>1390</v>
      </c>
      <c r="E45" s="644" t="s">
        <v>1375</v>
      </c>
      <c r="F45" s="644">
        <v>1</v>
      </c>
      <c r="G45" s="644">
        <v>8.25</v>
      </c>
      <c r="H45" s="644">
        <v>8.25</v>
      </c>
      <c r="I45" s="644" t="s">
        <v>1345</v>
      </c>
      <c r="J45" s="644">
        <v>0</v>
      </c>
    </row>
    <row r="46" spans="1:10" ht="15.75" thickBot="1">
      <c r="A46" s="643">
        <v>44</v>
      </c>
      <c r="B46" s="644" t="s">
        <v>21</v>
      </c>
      <c r="C46" s="644" t="s">
        <v>1343</v>
      </c>
      <c r="D46" s="644" t="s">
        <v>1391</v>
      </c>
      <c r="E46" s="644" t="s">
        <v>1375</v>
      </c>
      <c r="F46" s="644">
        <v>1</v>
      </c>
      <c r="G46" s="644">
        <v>8.25</v>
      </c>
      <c r="H46" s="644">
        <v>8.25</v>
      </c>
      <c r="I46" s="644" t="s">
        <v>1345</v>
      </c>
      <c r="J46" s="644">
        <v>0</v>
      </c>
    </row>
    <row r="47" spans="1:10" ht="15.75" thickBot="1">
      <c r="A47" s="643">
        <v>45</v>
      </c>
      <c r="B47" s="644" t="s">
        <v>21</v>
      </c>
      <c r="C47" s="644" t="s">
        <v>1343</v>
      </c>
      <c r="D47" s="644" t="s">
        <v>1392</v>
      </c>
      <c r="E47" s="644" t="s">
        <v>1375</v>
      </c>
      <c r="F47" s="644">
        <v>1</v>
      </c>
      <c r="G47" s="644">
        <v>8.25</v>
      </c>
      <c r="H47" s="644">
        <v>8.25</v>
      </c>
      <c r="I47" s="644" t="s">
        <v>1345</v>
      </c>
      <c r="J47" s="644">
        <v>0</v>
      </c>
    </row>
    <row r="48" spans="1:10" ht="15.75" thickBot="1">
      <c r="A48" s="643">
        <v>46</v>
      </c>
      <c r="B48" s="644" t="s">
        <v>21</v>
      </c>
      <c r="C48" s="644" t="s">
        <v>1343</v>
      </c>
      <c r="D48" s="644" t="s">
        <v>1393</v>
      </c>
      <c r="E48" s="644" t="s">
        <v>1375</v>
      </c>
      <c r="F48" s="644">
        <v>1</v>
      </c>
      <c r="G48" s="644">
        <v>8.25</v>
      </c>
      <c r="H48" s="644">
        <v>8.25</v>
      </c>
      <c r="I48" s="644" t="s">
        <v>1345</v>
      </c>
      <c r="J48" s="644">
        <v>0</v>
      </c>
    </row>
    <row r="49" spans="1:10" ht="15.75" thickBot="1">
      <c r="A49" s="643">
        <v>47</v>
      </c>
      <c r="B49" s="644" t="s">
        <v>21</v>
      </c>
      <c r="C49" s="644" t="s">
        <v>1343</v>
      </c>
      <c r="D49" s="644" t="s">
        <v>1394</v>
      </c>
      <c r="E49" s="644" t="s">
        <v>1375</v>
      </c>
      <c r="F49" s="644">
        <v>1</v>
      </c>
      <c r="G49" s="644">
        <v>8.25</v>
      </c>
      <c r="H49" s="644">
        <v>8.25</v>
      </c>
      <c r="I49" s="644" t="s">
        <v>1345</v>
      </c>
      <c r="J49" s="644">
        <v>0</v>
      </c>
    </row>
    <row r="50" spans="1:10" ht="15.75" thickBot="1">
      <c r="A50" s="643">
        <v>48</v>
      </c>
      <c r="B50" s="644" t="s">
        <v>21</v>
      </c>
      <c r="C50" s="644" t="s">
        <v>1343</v>
      </c>
      <c r="D50" s="644" t="s">
        <v>1395</v>
      </c>
      <c r="E50" s="644" t="s">
        <v>1375</v>
      </c>
      <c r="F50" s="644">
        <v>1</v>
      </c>
      <c r="G50" s="644">
        <v>8.25</v>
      </c>
      <c r="H50" s="644">
        <v>8.25</v>
      </c>
      <c r="I50" s="644" t="s">
        <v>1345</v>
      </c>
      <c r="J50" s="644">
        <v>0</v>
      </c>
    </row>
    <row r="51" spans="1:10" ht="15.75" thickBot="1">
      <c r="A51" s="643">
        <v>49</v>
      </c>
      <c r="B51" s="644" t="s">
        <v>21</v>
      </c>
      <c r="C51" s="644" t="s">
        <v>1343</v>
      </c>
      <c r="D51" s="644" t="s">
        <v>1396</v>
      </c>
      <c r="E51" s="644" t="s">
        <v>1375</v>
      </c>
      <c r="F51" s="644">
        <v>1</v>
      </c>
      <c r="G51" s="644">
        <v>8.25</v>
      </c>
      <c r="H51" s="644">
        <v>8.25</v>
      </c>
      <c r="I51" s="644" t="s">
        <v>1345</v>
      </c>
      <c r="J51" s="644">
        <v>0</v>
      </c>
    </row>
    <row r="52" spans="1:10" ht="15.75" thickBot="1">
      <c r="A52" s="643">
        <v>50</v>
      </c>
      <c r="B52" s="644" t="s">
        <v>21</v>
      </c>
      <c r="C52" s="644" t="s">
        <v>1343</v>
      </c>
      <c r="D52" s="644" t="s">
        <v>1397</v>
      </c>
      <c r="E52" s="644" t="s">
        <v>1375</v>
      </c>
      <c r="F52" s="644">
        <v>1</v>
      </c>
      <c r="G52" s="644">
        <v>8.25</v>
      </c>
      <c r="H52" s="644">
        <v>8.25</v>
      </c>
      <c r="I52" s="644" t="s">
        <v>1345</v>
      </c>
      <c r="J52" s="644">
        <v>0</v>
      </c>
    </row>
    <row r="53" spans="1:10" ht="15.75" thickBot="1">
      <c r="A53" s="643">
        <v>51</v>
      </c>
      <c r="B53" s="644" t="s">
        <v>21</v>
      </c>
      <c r="C53" s="644" t="s">
        <v>1343</v>
      </c>
      <c r="D53" s="644" t="s">
        <v>1391</v>
      </c>
      <c r="E53" s="644" t="s">
        <v>1375</v>
      </c>
      <c r="F53" s="644">
        <v>1</v>
      </c>
      <c r="G53" s="644">
        <v>8.25</v>
      </c>
      <c r="H53" s="644">
        <v>8.25</v>
      </c>
      <c r="I53" s="644" t="s">
        <v>1345</v>
      </c>
      <c r="J53" s="644">
        <v>0</v>
      </c>
    </row>
    <row r="54" spans="1:10" ht="15.75" thickBot="1">
      <c r="A54" s="643">
        <v>52</v>
      </c>
      <c r="B54" s="644" t="s">
        <v>21</v>
      </c>
      <c r="C54" s="644" t="s">
        <v>1343</v>
      </c>
      <c r="D54" s="644" t="s">
        <v>1398</v>
      </c>
      <c r="E54" s="644" t="s">
        <v>1375</v>
      </c>
      <c r="F54" s="644">
        <v>1</v>
      </c>
      <c r="G54" s="644">
        <v>8.25</v>
      </c>
      <c r="H54" s="644">
        <v>8.25</v>
      </c>
      <c r="I54" s="644" t="s">
        <v>1345</v>
      </c>
      <c r="J54" s="644">
        <v>0</v>
      </c>
    </row>
    <row r="55" spans="1:10" ht="15.75" thickBot="1">
      <c r="A55" s="643">
        <v>53</v>
      </c>
      <c r="B55" s="644" t="s">
        <v>21</v>
      </c>
      <c r="C55" s="644" t="s">
        <v>1343</v>
      </c>
      <c r="D55" s="644" t="s">
        <v>1399</v>
      </c>
      <c r="E55" s="644" t="s">
        <v>1375</v>
      </c>
      <c r="F55" s="644">
        <v>1</v>
      </c>
      <c r="G55" s="644">
        <v>8.25</v>
      </c>
      <c r="H55" s="644">
        <v>8.25</v>
      </c>
      <c r="I55" s="644" t="s">
        <v>1345</v>
      </c>
      <c r="J55" s="644">
        <v>0</v>
      </c>
    </row>
    <row r="56" spans="1:10" ht="15.75" thickBot="1">
      <c r="A56" s="643">
        <v>54</v>
      </c>
      <c r="B56" s="644" t="s">
        <v>21</v>
      </c>
      <c r="C56" s="644" t="s">
        <v>1343</v>
      </c>
      <c r="D56" s="644" t="s">
        <v>1400</v>
      </c>
      <c r="E56" s="644" t="s">
        <v>1375</v>
      </c>
      <c r="F56" s="644">
        <v>1</v>
      </c>
      <c r="G56" s="644">
        <v>8.25</v>
      </c>
      <c r="H56" s="644">
        <v>8.25</v>
      </c>
      <c r="I56" s="644" t="s">
        <v>1345</v>
      </c>
      <c r="J56" s="644">
        <v>0</v>
      </c>
    </row>
    <row r="57" spans="1:10" ht="15.75" thickBot="1">
      <c r="A57" s="643">
        <v>55</v>
      </c>
      <c r="B57" s="644" t="s">
        <v>21</v>
      </c>
      <c r="C57" s="644" t="s">
        <v>1343</v>
      </c>
      <c r="D57" s="644" t="s">
        <v>1401</v>
      </c>
      <c r="E57" s="644" t="s">
        <v>1375</v>
      </c>
      <c r="F57" s="644">
        <v>1</v>
      </c>
      <c r="G57" s="644">
        <v>8.25</v>
      </c>
      <c r="H57" s="644">
        <v>8.25</v>
      </c>
      <c r="I57" s="644" t="s">
        <v>1345</v>
      </c>
      <c r="J57" s="644">
        <v>0</v>
      </c>
    </row>
    <row r="58" spans="1:10" ht="15.75" thickBot="1">
      <c r="A58" s="643">
        <v>56</v>
      </c>
      <c r="B58" s="644" t="s">
        <v>21</v>
      </c>
      <c r="C58" s="644" t="s">
        <v>1343</v>
      </c>
      <c r="D58" s="644" t="s">
        <v>1402</v>
      </c>
      <c r="E58" s="644" t="s">
        <v>1375</v>
      </c>
      <c r="F58" s="644">
        <v>1</v>
      </c>
      <c r="G58" s="644">
        <v>8.25</v>
      </c>
      <c r="H58" s="644">
        <v>8.25</v>
      </c>
      <c r="I58" s="644" t="s">
        <v>1345</v>
      </c>
      <c r="J58" s="644">
        <v>0</v>
      </c>
    </row>
    <row r="59" spans="1:10" ht="15.75" thickBot="1">
      <c r="A59" s="643">
        <v>57</v>
      </c>
      <c r="B59" s="644" t="s">
        <v>21</v>
      </c>
      <c r="C59" s="644" t="s">
        <v>1343</v>
      </c>
      <c r="D59" s="644" t="s">
        <v>1403</v>
      </c>
      <c r="E59" s="644" t="s">
        <v>1375</v>
      </c>
      <c r="F59" s="644">
        <v>1</v>
      </c>
      <c r="G59" s="644">
        <v>8.25</v>
      </c>
      <c r="H59" s="644">
        <v>8.25</v>
      </c>
      <c r="I59" s="644" t="s">
        <v>1345</v>
      </c>
      <c r="J59" s="644">
        <v>0</v>
      </c>
    </row>
    <row r="60" spans="1:10" ht="15.75" thickBot="1">
      <c r="A60" s="643">
        <v>58</v>
      </c>
      <c r="B60" s="644" t="s">
        <v>21</v>
      </c>
      <c r="C60" s="644" t="s">
        <v>1343</v>
      </c>
      <c r="D60" s="644" t="s">
        <v>1404</v>
      </c>
      <c r="E60" s="644" t="s">
        <v>1375</v>
      </c>
      <c r="F60" s="644">
        <v>1</v>
      </c>
      <c r="G60" s="644">
        <v>8.25</v>
      </c>
      <c r="H60" s="644">
        <v>8.25</v>
      </c>
      <c r="I60" s="644" t="s">
        <v>1345</v>
      </c>
      <c r="J60" s="644">
        <v>0</v>
      </c>
    </row>
    <row r="61" spans="1:10" ht="15.75" thickBot="1">
      <c r="A61" s="643">
        <v>59</v>
      </c>
      <c r="B61" s="644" t="s">
        <v>21</v>
      </c>
      <c r="C61" s="644" t="s">
        <v>1343</v>
      </c>
      <c r="D61" s="644" t="s">
        <v>1405</v>
      </c>
      <c r="E61" s="644" t="s">
        <v>1375</v>
      </c>
      <c r="F61" s="644">
        <v>1</v>
      </c>
      <c r="G61" s="644">
        <v>8.25</v>
      </c>
      <c r="H61" s="644">
        <v>8.25</v>
      </c>
      <c r="I61" s="644" t="s">
        <v>1345</v>
      </c>
      <c r="J61" s="644">
        <v>0</v>
      </c>
    </row>
    <row r="62" spans="1:10" ht="15.75" thickBot="1">
      <c r="A62" s="643">
        <v>60</v>
      </c>
      <c r="B62" s="644" t="s">
        <v>21</v>
      </c>
      <c r="C62" s="644" t="s">
        <v>1343</v>
      </c>
      <c r="D62" s="644" t="s">
        <v>1406</v>
      </c>
      <c r="E62" s="644" t="s">
        <v>1375</v>
      </c>
      <c r="F62" s="644">
        <v>1</v>
      </c>
      <c r="G62" s="644">
        <v>8.25</v>
      </c>
      <c r="H62" s="644">
        <v>8.25</v>
      </c>
      <c r="I62" s="644" t="s">
        <v>1345</v>
      </c>
      <c r="J62" s="644">
        <v>0</v>
      </c>
    </row>
    <row r="63" spans="1:10" ht="15.75" thickBot="1">
      <c r="A63" s="643">
        <v>61</v>
      </c>
      <c r="B63" s="644" t="s">
        <v>21</v>
      </c>
      <c r="C63" s="644" t="s">
        <v>1343</v>
      </c>
      <c r="D63" s="644" t="s">
        <v>1385</v>
      </c>
      <c r="E63" s="644" t="s">
        <v>1375</v>
      </c>
      <c r="F63" s="644">
        <v>1</v>
      </c>
      <c r="G63" s="644">
        <v>8.25</v>
      </c>
      <c r="H63" s="644">
        <v>8.25</v>
      </c>
      <c r="I63" s="644" t="s">
        <v>1345</v>
      </c>
      <c r="J63" s="644">
        <v>0</v>
      </c>
    </row>
    <row r="64" spans="1:10" ht="15.75" thickBot="1">
      <c r="A64" s="643">
        <v>62</v>
      </c>
      <c r="B64" s="644" t="s">
        <v>21</v>
      </c>
      <c r="C64" s="644" t="s">
        <v>1343</v>
      </c>
      <c r="D64" s="644" t="s">
        <v>1407</v>
      </c>
      <c r="E64" s="644" t="s">
        <v>1375</v>
      </c>
      <c r="F64" s="644">
        <v>1</v>
      </c>
      <c r="G64" s="644">
        <v>8.25</v>
      </c>
      <c r="H64" s="644">
        <v>8.25</v>
      </c>
      <c r="I64" s="644" t="s">
        <v>1345</v>
      </c>
      <c r="J64" s="644">
        <v>0</v>
      </c>
    </row>
    <row r="65" spans="1:10" ht="15.75" thickBot="1">
      <c r="A65" s="643">
        <v>63</v>
      </c>
      <c r="B65" s="644" t="s">
        <v>21</v>
      </c>
      <c r="C65" s="644" t="s">
        <v>1343</v>
      </c>
      <c r="D65" s="644" t="s">
        <v>1408</v>
      </c>
      <c r="E65" s="644" t="s">
        <v>1375</v>
      </c>
      <c r="F65" s="644">
        <v>1</v>
      </c>
      <c r="G65" s="644">
        <v>8.25</v>
      </c>
      <c r="H65" s="644">
        <v>8.25</v>
      </c>
      <c r="I65" s="644" t="s">
        <v>1345</v>
      </c>
      <c r="J65" s="644">
        <v>0</v>
      </c>
    </row>
    <row r="66" spans="1:10" ht="15.75" thickBot="1">
      <c r="A66" s="643">
        <v>64</v>
      </c>
      <c r="B66" s="644" t="s">
        <v>21</v>
      </c>
      <c r="C66" s="644" t="s">
        <v>1343</v>
      </c>
      <c r="D66" s="644" t="s">
        <v>1409</v>
      </c>
      <c r="E66" s="644" t="s">
        <v>1375</v>
      </c>
      <c r="F66" s="644">
        <v>1</v>
      </c>
      <c r="G66" s="644">
        <v>8.25</v>
      </c>
      <c r="H66" s="644">
        <v>8.25</v>
      </c>
      <c r="I66" s="644" t="s">
        <v>1345</v>
      </c>
      <c r="J66" s="644">
        <v>0</v>
      </c>
    </row>
    <row r="67" spans="1:10" ht="15.75" thickBot="1">
      <c r="A67" s="643">
        <v>65</v>
      </c>
      <c r="B67" s="644" t="s">
        <v>21</v>
      </c>
      <c r="C67" s="644" t="s">
        <v>1343</v>
      </c>
      <c r="D67" s="644" t="s">
        <v>1410</v>
      </c>
      <c r="E67" s="644" t="s">
        <v>1375</v>
      </c>
      <c r="F67" s="644">
        <v>1</v>
      </c>
      <c r="G67" s="644">
        <v>8.25</v>
      </c>
      <c r="H67" s="644">
        <v>8.25</v>
      </c>
      <c r="I67" s="644" t="s">
        <v>1345</v>
      </c>
      <c r="J67" s="644">
        <v>0</v>
      </c>
    </row>
    <row r="68" spans="1:10" ht="15.75" thickBot="1">
      <c r="A68" s="643">
        <v>66</v>
      </c>
      <c r="B68" s="644" t="s">
        <v>21</v>
      </c>
      <c r="C68" s="644" t="s">
        <v>1343</v>
      </c>
      <c r="D68" s="644" t="s">
        <v>1411</v>
      </c>
      <c r="E68" s="644" t="s">
        <v>1375</v>
      </c>
      <c r="F68" s="644">
        <v>1</v>
      </c>
      <c r="G68" s="644">
        <v>8.25</v>
      </c>
      <c r="H68" s="644">
        <v>8.25</v>
      </c>
      <c r="I68" s="644" t="s">
        <v>1345</v>
      </c>
      <c r="J68" s="644">
        <v>0</v>
      </c>
    </row>
    <row r="69" spans="1:10" ht="15.75" thickBot="1">
      <c r="A69" s="643">
        <v>67</v>
      </c>
      <c r="B69" s="644" t="s">
        <v>21</v>
      </c>
      <c r="C69" s="644" t="s">
        <v>1343</v>
      </c>
      <c r="D69" s="644" t="s">
        <v>1412</v>
      </c>
      <c r="E69" s="644" t="s">
        <v>1375</v>
      </c>
      <c r="F69" s="644">
        <v>1</v>
      </c>
      <c r="G69" s="644">
        <v>8.25</v>
      </c>
      <c r="H69" s="644">
        <v>8.25</v>
      </c>
      <c r="I69" s="644" t="s">
        <v>1345</v>
      </c>
      <c r="J69" s="644">
        <v>0</v>
      </c>
    </row>
    <row r="70" spans="1:10" ht="15.75" thickBot="1">
      <c r="A70" s="643">
        <v>68</v>
      </c>
      <c r="B70" s="644" t="s">
        <v>21</v>
      </c>
      <c r="C70" s="644" t="s">
        <v>1343</v>
      </c>
      <c r="D70" s="644" t="s">
        <v>1413</v>
      </c>
      <c r="E70" s="644" t="s">
        <v>1375</v>
      </c>
      <c r="F70" s="644">
        <v>1</v>
      </c>
      <c r="G70" s="644">
        <v>8.25</v>
      </c>
      <c r="H70" s="644">
        <v>8.25</v>
      </c>
      <c r="I70" s="644" t="s">
        <v>1345</v>
      </c>
      <c r="J70" s="644">
        <v>0</v>
      </c>
    </row>
    <row r="71" spans="1:10" ht="15.75" thickBot="1">
      <c r="A71" s="643">
        <v>69</v>
      </c>
      <c r="B71" s="644" t="s">
        <v>21</v>
      </c>
      <c r="C71" s="644" t="s">
        <v>1343</v>
      </c>
      <c r="D71" s="644" t="s">
        <v>1414</v>
      </c>
      <c r="E71" s="644" t="s">
        <v>1375</v>
      </c>
      <c r="F71" s="644">
        <v>1</v>
      </c>
      <c r="G71" s="644">
        <v>8.25</v>
      </c>
      <c r="H71" s="644">
        <v>8.25</v>
      </c>
      <c r="I71" s="644" t="s">
        <v>1345</v>
      </c>
      <c r="J71" s="644">
        <v>0</v>
      </c>
    </row>
    <row r="72" spans="1:10" ht="15.75" thickBot="1">
      <c r="A72" s="643">
        <v>70</v>
      </c>
      <c r="B72" s="644" t="s">
        <v>21</v>
      </c>
      <c r="C72" s="644" t="s">
        <v>1343</v>
      </c>
      <c r="D72" s="644" t="s">
        <v>1415</v>
      </c>
      <c r="E72" s="644" t="s">
        <v>1375</v>
      </c>
      <c r="F72" s="644">
        <v>1</v>
      </c>
      <c r="G72" s="644">
        <v>8.25</v>
      </c>
      <c r="H72" s="644">
        <v>8.25</v>
      </c>
      <c r="I72" s="644" t="s">
        <v>1345</v>
      </c>
      <c r="J72" s="644">
        <v>0</v>
      </c>
    </row>
    <row r="73" spans="1:10" ht="15.75" thickBot="1">
      <c r="A73" s="643">
        <v>71</v>
      </c>
      <c r="B73" s="644" t="s">
        <v>87</v>
      </c>
      <c r="C73" s="644" t="s">
        <v>1345</v>
      </c>
      <c r="D73" s="644" t="s">
        <v>1416</v>
      </c>
      <c r="E73" s="644" t="s">
        <v>1375</v>
      </c>
      <c r="F73" s="644">
        <v>1</v>
      </c>
      <c r="G73" s="644">
        <v>8.25</v>
      </c>
      <c r="H73" s="644">
        <v>8.25</v>
      </c>
      <c r="I73" s="644" t="s">
        <v>1345</v>
      </c>
      <c r="J73" s="644">
        <v>0</v>
      </c>
    </row>
    <row r="74" spans="1:10" ht="15.75" thickBot="1">
      <c r="A74" s="643">
        <v>72</v>
      </c>
      <c r="B74" s="644" t="s">
        <v>87</v>
      </c>
      <c r="C74" s="644" t="s">
        <v>1345</v>
      </c>
      <c r="D74" s="644" t="s">
        <v>1417</v>
      </c>
      <c r="E74" s="644" t="s">
        <v>1375</v>
      </c>
      <c r="F74" s="644">
        <v>1</v>
      </c>
      <c r="G74" s="644">
        <v>8.25</v>
      </c>
      <c r="H74" s="644">
        <v>8.25</v>
      </c>
      <c r="I74" s="644" t="s">
        <v>1345</v>
      </c>
      <c r="J74" s="644">
        <v>0</v>
      </c>
    </row>
    <row r="75" spans="1:10" ht="15.75" thickBot="1">
      <c r="A75" s="643">
        <v>73</v>
      </c>
      <c r="B75" s="644" t="s">
        <v>87</v>
      </c>
      <c r="C75" s="644" t="s">
        <v>1345</v>
      </c>
      <c r="D75" s="644" t="s">
        <v>1418</v>
      </c>
      <c r="E75" s="644" t="s">
        <v>1375</v>
      </c>
      <c r="F75" s="644">
        <v>1</v>
      </c>
      <c r="G75" s="644">
        <v>8.25</v>
      </c>
      <c r="H75" s="644">
        <v>8.25</v>
      </c>
      <c r="I75" s="644" t="s">
        <v>1345</v>
      </c>
      <c r="J75" s="644">
        <v>0</v>
      </c>
    </row>
    <row r="76" spans="1:10" ht="15.75" thickBot="1">
      <c r="A76" s="643">
        <v>74</v>
      </c>
      <c r="B76" s="644" t="s">
        <v>87</v>
      </c>
      <c r="C76" s="644" t="s">
        <v>1345</v>
      </c>
      <c r="D76" s="644" t="s">
        <v>1419</v>
      </c>
      <c r="E76" s="644" t="s">
        <v>1375</v>
      </c>
      <c r="F76" s="644">
        <v>1</v>
      </c>
      <c r="G76" s="644">
        <v>8.25</v>
      </c>
      <c r="H76" s="644">
        <v>8.25</v>
      </c>
      <c r="I76" s="644" t="s">
        <v>1345</v>
      </c>
      <c r="J76" s="644">
        <v>0</v>
      </c>
    </row>
    <row r="77" spans="1:10" ht="15.75" thickBot="1">
      <c r="A77" s="643">
        <v>75</v>
      </c>
      <c r="B77" s="644" t="s">
        <v>87</v>
      </c>
      <c r="C77" s="644" t="s">
        <v>1345</v>
      </c>
      <c r="D77" s="644" t="s">
        <v>1420</v>
      </c>
      <c r="E77" s="644" t="s">
        <v>1375</v>
      </c>
      <c r="F77" s="644">
        <v>1</v>
      </c>
      <c r="G77" s="644">
        <v>8.25</v>
      </c>
      <c r="H77" s="644">
        <v>8.25</v>
      </c>
      <c r="I77" s="644" t="s">
        <v>1345</v>
      </c>
      <c r="J77" s="644">
        <v>0</v>
      </c>
    </row>
    <row r="78" spans="1:10" ht="15.75" thickBot="1">
      <c r="A78" s="643">
        <v>76</v>
      </c>
      <c r="B78" s="644" t="s">
        <v>87</v>
      </c>
      <c r="C78" s="644" t="s">
        <v>1345</v>
      </c>
      <c r="D78" s="644" t="s">
        <v>1421</v>
      </c>
      <c r="E78" s="644" t="s">
        <v>1375</v>
      </c>
      <c r="F78" s="644">
        <v>1</v>
      </c>
      <c r="G78" s="644">
        <v>8.25</v>
      </c>
      <c r="H78" s="644">
        <v>8.25</v>
      </c>
      <c r="I78" s="644" t="s">
        <v>1345</v>
      </c>
      <c r="J78" s="644">
        <v>0</v>
      </c>
    </row>
    <row r="79" spans="1:10" ht="15.75" thickBot="1">
      <c r="A79" s="643">
        <v>77</v>
      </c>
      <c r="B79" s="644" t="s">
        <v>87</v>
      </c>
      <c r="C79" s="644" t="s">
        <v>1345</v>
      </c>
      <c r="D79" s="644" t="s">
        <v>1422</v>
      </c>
      <c r="E79" s="644" t="s">
        <v>1375</v>
      </c>
      <c r="F79" s="644">
        <v>1</v>
      </c>
      <c r="G79" s="644">
        <v>8.25</v>
      </c>
      <c r="H79" s="644">
        <v>8.25</v>
      </c>
      <c r="I79" s="644" t="s">
        <v>1345</v>
      </c>
      <c r="J79" s="644">
        <v>0</v>
      </c>
    </row>
    <row r="80" spans="1:10" ht="15.75" thickBot="1">
      <c r="A80" s="643">
        <v>78</v>
      </c>
      <c r="B80" s="644" t="s">
        <v>87</v>
      </c>
      <c r="C80" s="644" t="s">
        <v>1345</v>
      </c>
      <c r="D80" s="644" t="s">
        <v>1423</v>
      </c>
      <c r="E80" s="644" t="s">
        <v>1375</v>
      </c>
      <c r="F80" s="644">
        <v>1</v>
      </c>
      <c r="G80" s="644">
        <v>8.25</v>
      </c>
      <c r="H80" s="644">
        <v>8.25</v>
      </c>
      <c r="I80" s="644" t="s">
        <v>1345</v>
      </c>
      <c r="J80" s="644">
        <v>0</v>
      </c>
    </row>
    <row r="81" spans="1:10" ht="15.75" thickBot="1">
      <c r="A81" s="643">
        <v>79</v>
      </c>
      <c r="B81" s="644" t="s">
        <v>87</v>
      </c>
      <c r="C81" s="644" t="s">
        <v>1345</v>
      </c>
      <c r="D81" s="644" t="s">
        <v>1424</v>
      </c>
      <c r="E81" s="644" t="s">
        <v>1375</v>
      </c>
      <c r="F81" s="644">
        <v>1</v>
      </c>
      <c r="G81" s="644">
        <v>8.25</v>
      </c>
      <c r="H81" s="644">
        <v>8.25</v>
      </c>
      <c r="I81" s="644" t="s">
        <v>1345</v>
      </c>
      <c r="J81" s="644">
        <v>0</v>
      </c>
    </row>
    <row r="82" spans="1:10" ht="15.75" thickBot="1">
      <c r="A82" s="643">
        <v>80</v>
      </c>
      <c r="B82" s="644" t="s">
        <v>87</v>
      </c>
      <c r="C82" s="644" t="s">
        <v>1345</v>
      </c>
      <c r="D82" s="644" t="s">
        <v>1425</v>
      </c>
      <c r="E82" s="644" t="s">
        <v>1375</v>
      </c>
      <c r="F82" s="644">
        <v>1</v>
      </c>
      <c r="G82" s="644">
        <v>8.25</v>
      </c>
      <c r="H82" s="644">
        <v>8.25</v>
      </c>
      <c r="I82" s="644" t="s">
        <v>1345</v>
      </c>
      <c r="J82" s="644">
        <v>0</v>
      </c>
    </row>
    <row r="83" spans="1:10" ht="15.75" thickBot="1">
      <c r="A83" s="643">
        <v>81</v>
      </c>
      <c r="B83" s="644" t="s">
        <v>87</v>
      </c>
      <c r="C83" s="644" t="s">
        <v>1345</v>
      </c>
      <c r="D83" s="644" t="s">
        <v>1426</v>
      </c>
      <c r="E83" s="644" t="s">
        <v>1375</v>
      </c>
      <c r="F83" s="644">
        <v>1</v>
      </c>
      <c r="G83" s="644">
        <v>8.25</v>
      </c>
      <c r="H83" s="644">
        <v>8.25</v>
      </c>
      <c r="I83" s="644" t="s">
        <v>1345</v>
      </c>
      <c r="J83" s="644">
        <v>0</v>
      </c>
    </row>
    <row r="84" spans="1:10" ht="15.75" thickBot="1">
      <c r="A84" s="643">
        <v>82</v>
      </c>
      <c r="B84" s="644" t="s">
        <v>87</v>
      </c>
      <c r="C84" s="644" t="s">
        <v>1345</v>
      </c>
      <c r="D84" s="644" t="s">
        <v>1427</v>
      </c>
      <c r="E84" s="644" t="s">
        <v>1375</v>
      </c>
      <c r="F84" s="644">
        <v>1</v>
      </c>
      <c r="G84" s="644">
        <v>8.25</v>
      </c>
      <c r="H84" s="644">
        <v>8.25</v>
      </c>
      <c r="I84" s="644" t="s">
        <v>1345</v>
      </c>
      <c r="J84" s="644">
        <v>0</v>
      </c>
    </row>
    <row r="85" spans="1:10" ht="15.75" thickBot="1">
      <c r="A85" s="643">
        <v>83</v>
      </c>
      <c r="B85" s="644" t="s">
        <v>87</v>
      </c>
      <c r="C85" s="644" t="s">
        <v>1345</v>
      </c>
      <c r="D85" s="644" t="s">
        <v>1428</v>
      </c>
      <c r="E85" s="644" t="s">
        <v>1375</v>
      </c>
      <c r="F85" s="644">
        <v>1</v>
      </c>
      <c r="G85" s="644">
        <v>8.25</v>
      </c>
      <c r="H85" s="644">
        <v>8.25</v>
      </c>
      <c r="I85" s="644" t="s">
        <v>1345</v>
      </c>
      <c r="J85" s="644">
        <v>0</v>
      </c>
    </row>
    <row r="86" spans="1:10" ht="15.75" thickBot="1">
      <c r="A86" s="643">
        <v>84</v>
      </c>
      <c r="B86" s="644" t="s">
        <v>87</v>
      </c>
      <c r="C86" s="644" t="s">
        <v>1345</v>
      </c>
      <c r="D86" s="644" t="s">
        <v>1429</v>
      </c>
      <c r="E86" s="644" t="s">
        <v>1375</v>
      </c>
      <c r="F86" s="644">
        <v>1</v>
      </c>
      <c r="G86" s="644">
        <v>8.25</v>
      </c>
      <c r="H86" s="644">
        <v>8.25</v>
      </c>
      <c r="I86" s="644" t="s">
        <v>1345</v>
      </c>
      <c r="J86" s="644">
        <v>0</v>
      </c>
    </row>
    <row r="87" spans="1:10" ht="15.75" thickBot="1">
      <c r="A87" s="643">
        <v>85</v>
      </c>
      <c r="B87" s="644" t="s">
        <v>87</v>
      </c>
      <c r="C87" s="644" t="s">
        <v>1345</v>
      </c>
      <c r="D87" s="644" t="s">
        <v>1430</v>
      </c>
      <c r="E87" s="644" t="s">
        <v>1375</v>
      </c>
      <c r="F87" s="644">
        <v>1</v>
      </c>
      <c r="G87" s="644">
        <v>8.25</v>
      </c>
      <c r="H87" s="644">
        <v>8.25</v>
      </c>
      <c r="I87" s="644" t="s">
        <v>1345</v>
      </c>
      <c r="J87" s="644">
        <v>0</v>
      </c>
    </row>
    <row r="88" spans="1:10" ht="15.75" thickBot="1">
      <c r="A88" s="643">
        <v>86</v>
      </c>
      <c r="B88" s="644" t="s">
        <v>87</v>
      </c>
      <c r="C88" s="644" t="s">
        <v>1345</v>
      </c>
      <c r="D88" s="644" t="s">
        <v>1431</v>
      </c>
      <c r="E88" s="644" t="s">
        <v>1375</v>
      </c>
      <c r="F88" s="644">
        <v>1</v>
      </c>
      <c r="G88" s="644">
        <v>8.25</v>
      </c>
      <c r="H88" s="644">
        <v>8.25</v>
      </c>
      <c r="I88" s="644" t="s">
        <v>1345</v>
      </c>
      <c r="J88" s="644">
        <v>0</v>
      </c>
    </row>
    <row r="89" spans="1:10" ht="15.75" thickBot="1">
      <c r="A89" s="643">
        <v>87</v>
      </c>
      <c r="B89" s="644" t="s">
        <v>87</v>
      </c>
      <c r="C89" s="644" t="s">
        <v>1345</v>
      </c>
      <c r="D89" s="644" t="s">
        <v>1432</v>
      </c>
      <c r="E89" s="644" t="s">
        <v>1375</v>
      </c>
      <c r="F89" s="644">
        <v>1</v>
      </c>
      <c r="G89" s="644">
        <v>8.25</v>
      </c>
      <c r="H89" s="644">
        <v>8.25</v>
      </c>
      <c r="I89" s="644" t="s">
        <v>1345</v>
      </c>
      <c r="J89" s="644">
        <v>0</v>
      </c>
    </row>
    <row r="90" spans="1:10" ht="15.75" thickBot="1">
      <c r="A90" s="643">
        <v>88</v>
      </c>
      <c r="B90" s="644" t="s">
        <v>87</v>
      </c>
      <c r="C90" s="644" t="s">
        <v>1345</v>
      </c>
      <c r="D90" s="644" t="s">
        <v>1433</v>
      </c>
      <c r="E90" s="644" t="s">
        <v>1375</v>
      </c>
      <c r="F90" s="644">
        <v>1</v>
      </c>
      <c r="G90" s="644">
        <v>8.25</v>
      </c>
      <c r="H90" s="644">
        <v>8.25</v>
      </c>
      <c r="I90" s="644" t="s">
        <v>1345</v>
      </c>
      <c r="J90" s="644">
        <v>0</v>
      </c>
    </row>
    <row r="91" spans="1:10" ht="15.75" thickBot="1">
      <c r="A91" s="643">
        <v>89</v>
      </c>
      <c r="B91" s="644" t="s">
        <v>87</v>
      </c>
      <c r="C91" s="644" t="s">
        <v>1345</v>
      </c>
      <c r="D91" s="644" t="s">
        <v>1434</v>
      </c>
      <c r="E91" s="644" t="s">
        <v>1375</v>
      </c>
      <c r="F91" s="644">
        <v>1</v>
      </c>
      <c r="G91" s="644">
        <v>8.25</v>
      </c>
      <c r="H91" s="644">
        <v>8.25</v>
      </c>
      <c r="I91" s="644" t="s">
        <v>1345</v>
      </c>
      <c r="J91" s="644">
        <v>0</v>
      </c>
    </row>
    <row r="92" spans="1:10" ht="15.75" thickBot="1">
      <c r="A92" s="643">
        <v>90</v>
      </c>
      <c r="B92" s="644" t="s">
        <v>87</v>
      </c>
      <c r="C92" s="644" t="s">
        <v>1345</v>
      </c>
      <c r="D92" s="644" t="s">
        <v>1435</v>
      </c>
      <c r="E92" s="644" t="s">
        <v>1375</v>
      </c>
      <c r="F92" s="644">
        <v>1</v>
      </c>
      <c r="G92" s="644">
        <v>8.25</v>
      </c>
      <c r="H92" s="644">
        <v>8.25</v>
      </c>
      <c r="I92" s="644" t="s">
        <v>1345</v>
      </c>
      <c r="J92" s="644">
        <v>0</v>
      </c>
    </row>
    <row r="93" spans="1:10" ht="15.75" thickBot="1">
      <c r="A93" s="643">
        <v>91</v>
      </c>
      <c r="B93" s="644" t="s">
        <v>87</v>
      </c>
      <c r="C93" s="644" t="s">
        <v>1345</v>
      </c>
      <c r="D93" s="644" t="s">
        <v>1436</v>
      </c>
      <c r="E93" s="644" t="s">
        <v>1375</v>
      </c>
      <c r="F93" s="644">
        <v>1</v>
      </c>
      <c r="G93" s="644">
        <v>8.25</v>
      </c>
      <c r="H93" s="644">
        <v>8.25</v>
      </c>
      <c r="I93" s="644" t="s">
        <v>1345</v>
      </c>
      <c r="J93" s="644">
        <v>0</v>
      </c>
    </row>
    <row r="94" spans="1:10" ht="15.75" thickBot="1">
      <c r="A94" s="643">
        <v>92</v>
      </c>
      <c r="B94" s="644" t="s">
        <v>87</v>
      </c>
      <c r="C94" s="644" t="s">
        <v>1345</v>
      </c>
      <c r="D94" s="644" t="s">
        <v>1437</v>
      </c>
      <c r="E94" s="644" t="s">
        <v>1375</v>
      </c>
      <c r="F94" s="644">
        <v>1</v>
      </c>
      <c r="G94" s="644">
        <v>8.25</v>
      </c>
      <c r="H94" s="644">
        <v>8.25</v>
      </c>
      <c r="I94" s="644" t="s">
        <v>1345</v>
      </c>
      <c r="J94" s="644">
        <v>0</v>
      </c>
    </row>
    <row r="95" spans="1:10" ht="15.75" thickBot="1">
      <c r="A95" s="643">
        <v>93</v>
      </c>
      <c r="B95" s="644" t="s">
        <v>87</v>
      </c>
      <c r="C95" s="644" t="s">
        <v>1345</v>
      </c>
      <c r="D95" s="644" t="s">
        <v>1438</v>
      </c>
      <c r="E95" s="644" t="s">
        <v>1375</v>
      </c>
      <c r="F95" s="644">
        <v>1</v>
      </c>
      <c r="G95" s="644">
        <v>8.25</v>
      </c>
      <c r="H95" s="644">
        <v>8.25</v>
      </c>
      <c r="I95" s="644" t="s">
        <v>1345</v>
      </c>
      <c r="J95" s="644">
        <v>0</v>
      </c>
    </row>
    <row r="96" spans="1:10" ht="15.75" thickBot="1">
      <c r="A96" s="643">
        <v>94</v>
      </c>
      <c r="B96" s="644" t="s">
        <v>393</v>
      </c>
      <c r="C96" s="644" t="s">
        <v>1345</v>
      </c>
      <c r="D96" s="644" t="s">
        <v>1439</v>
      </c>
      <c r="E96" s="644" t="s">
        <v>1375</v>
      </c>
      <c r="F96" s="644">
        <v>1</v>
      </c>
      <c r="G96" s="644">
        <v>7.5</v>
      </c>
      <c r="H96" s="644">
        <v>7.5</v>
      </c>
      <c r="I96" s="644" t="s">
        <v>1345</v>
      </c>
      <c r="J96" s="644">
        <v>0</v>
      </c>
    </row>
    <row r="97" spans="1:10" ht="15.75" thickBot="1">
      <c r="A97" s="643">
        <v>95</v>
      </c>
      <c r="B97" s="644" t="s">
        <v>393</v>
      </c>
      <c r="C97" s="644" t="s">
        <v>1345</v>
      </c>
      <c r="D97" s="644" t="s">
        <v>1440</v>
      </c>
      <c r="E97" s="644" t="s">
        <v>1375</v>
      </c>
      <c r="F97" s="644">
        <v>1</v>
      </c>
      <c r="G97" s="644">
        <v>8.25</v>
      </c>
      <c r="H97" s="644">
        <v>8.25</v>
      </c>
      <c r="I97" s="644" t="s">
        <v>1345</v>
      </c>
      <c r="J97" s="644">
        <v>0</v>
      </c>
    </row>
    <row r="98" spans="1:10" ht="15.75" thickBot="1">
      <c r="A98" s="643">
        <v>96</v>
      </c>
      <c r="B98" s="644" t="s">
        <v>393</v>
      </c>
      <c r="C98" s="644" t="s">
        <v>1345</v>
      </c>
      <c r="D98" s="644" t="s">
        <v>1441</v>
      </c>
      <c r="E98" s="644" t="s">
        <v>1375</v>
      </c>
      <c r="F98" s="644">
        <v>1</v>
      </c>
      <c r="G98" s="644">
        <v>8.25</v>
      </c>
      <c r="H98" s="644">
        <v>8.25</v>
      </c>
      <c r="I98" s="644" t="s">
        <v>1345</v>
      </c>
      <c r="J98" s="644">
        <v>0</v>
      </c>
    </row>
    <row r="99" spans="1:10" ht="75.75" thickBot="1">
      <c r="A99" s="643">
        <v>97</v>
      </c>
      <c r="B99" s="644" t="s">
        <v>393</v>
      </c>
      <c r="C99" s="644">
        <v>27180613701</v>
      </c>
      <c r="D99" s="644" t="s">
        <v>1442</v>
      </c>
      <c r="E99" s="644" t="s">
        <v>1375</v>
      </c>
      <c r="F99" s="644">
        <v>1</v>
      </c>
      <c r="G99" s="644">
        <v>8.25</v>
      </c>
      <c r="H99" s="644">
        <v>8.25</v>
      </c>
      <c r="I99" s="645" t="s">
        <v>1443</v>
      </c>
      <c r="J99" s="644">
        <v>0</v>
      </c>
    </row>
    <row r="100" spans="1:10" ht="15.75" thickBot="1">
      <c r="A100" s="643">
        <v>98</v>
      </c>
      <c r="B100" s="644" t="s">
        <v>393</v>
      </c>
      <c r="C100" s="644" t="s">
        <v>1345</v>
      </c>
      <c r="D100" s="644" t="s">
        <v>1444</v>
      </c>
      <c r="E100" s="644" t="s">
        <v>1375</v>
      </c>
      <c r="F100" s="644">
        <v>1</v>
      </c>
      <c r="G100" s="644">
        <v>8.25</v>
      </c>
      <c r="H100" s="644">
        <v>8.25</v>
      </c>
      <c r="I100" s="644" t="s">
        <v>1345</v>
      </c>
      <c r="J100" s="644">
        <v>0</v>
      </c>
    </row>
    <row r="101" spans="1:10" ht="75.75" thickBot="1">
      <c r="A101" s="643">
        <v>99</v>
      </c>
      <c r="B101" s="644" t="s">
        <v>393</v>
      </c>
      <c r="C101" s="644">
        <v>27180707302</v>
      </c>
      <c r="D101" s="644" t="s">
        <v>1445</v>
      </c>
      <c r="E101" s="644" t="s">
        <v>1375</v>
      </c>
      <c r="F101" s="644">
        <v>1</v>
      </c>
      <c r="G101" s="644">
        <v>8.25</v>
      </c>
      <c r="H101" s="644">
        <v>8.25</v>
      </c>
      <c r="I101" s="645" t="s">
        <v>1443</v>
      </c>
      <c r="J101" s="644">
        <v>0</v>
      </c>
    </row>
    <row r="102" spans="1:10" ht="15.75" thickBot="1">
      <c r="A102" s="643">
        <v>100</v>
      </c>
      <c r="B102" s="644" t="s">
        <v>393</v>
      </c>
      <c r="C102" s="644" t="s">
        <v>1345</v>
      </c>
      <c r="D102" s="644" t="s">
        <v>1446</v>
      </c>
      <c r="E102" s="644" t="s">
        <v>1375</v>
      </c>
      <c r="F102" s="644">
        <v>1</v>
      </c>
      <c r="G102" s="644">
        <v>8.25</v>
      </c>
      <c r="H102" s="644">
        <v>8.25</v>
      </c>
      <c r="I102" s="644" t="s">
        <v>1345</v>
      </c>
      <c r="J102" s="644">
        <v>0</v>
      </c>
    </row>
    <row r="103" spans="1:10" ht="15.75" thickBot="1">
      <c r="A103" s="643">
        <v>101</v>
      </c>
      <c r="B103" s="644" t="s">
        <v>638</v>
      </c>
      <c r="C103" s="644" t="s">
        <v>1345</v>
      </c>
      <c r="D103" s="644" t="s">
        <v>1447</v>
      </c>
      <c r="E103" s="644" t="s">
        <v>1375</v>
      </c>
      <c r="F103" s="644">
        <v>1</v>
      </c>
      <c r="G103" s="644">
        <v>8.25</v>
      </c>
      <c r="H103" s="644">
        <v>8.25</v>
      </c>
      <c r="I103" s="644" t="s">
        <v>1345</v>
      </c>
      <c r="J103" s="644">
        <v>0</v>
      </c>
    </row>
    <row r="104" spans="1:10" ht="15.75" thickBot="1">
      <c r="A104" s="643">
        <v>102</v>
      </c>
      <c r="B104" s="644" t="s">
        <v>1227</v>
      </c>
      <c r="C104" s="644" t="s">
        <v>1345</v>
      </c>
      <c r="D104" s="644" t="s">
        <v>1448</v>
      </c>
      <c r="E104" s="644" t="s">
        <v>1375</v>
      </c>
      <c r="F104" s="644">
        <v>1</v>
      </c>
      <c r="G104" s="644">
        <v>8.25</v>
      </c>
      <c r="H104" s="644">
        <v>8.25</v>
      </c>
      <c r="I104" s="644" t="s">
        <v>1345</v>
      </c>
      <c r="J104" s="644">
        <v>0</v>
      </c>
    </row>
    <row r="105" spans="1:10" ht="15.75" thickBot="1">
      <c r="A105" s="643">
        <v>103</v>
      </c>
      <c r="B105" s="644" t="s">
        <v>901</v>
      </c>
      <c r="C105" s="644" t="s">
        <v>1449</v>
      </c>
      <c r="D105" s="644"/>
      <c r="E105" s="644" t="s">
        <v>55</v>
      </c>
      <c r="F105" s="644">
        <v>3</v>
      </c>
      <c r="G105" s="644">
        <v>4.25</v>
      </c>
      <c r="H105" s="644">
        <v>12.75</v>
      </c>
      <c r="I105" s="644" t="s">
        <v>1450</v>
      </c>
      <c r="J105" s="644"/>
    </row>
    <row r="106" spans="1:10" ht="30.75" thickBot="1">
      <c r="A106" s="643">
        <v>104</v>
      </c>
      <c r="B106" s="645" t="s">
        <v>901</v>
      </c>
      <c r="C106" s="645" t="s">
        <v>1451</v>
      </c>
      <c r="D106" s="644"/>
      <c r="E106" s="644" t="s">
        <v>55</v>
      </c>
      <c r="F106" s="644">
        <v>2</v>
      </c>
      <c r="G106" s="644">
        <v>4.25</v>
      </c>
      <c r="H106" s="644">
        <v>8.5</v>
      </c>
      <c r="I106" s="644" t="s">
        <v>1450</v>
      </c>
      <c r="J106" s="644"/>
    </row>
    <row r="107" spans="1:10" ht="30.75" thickBot="1">
      <c r="A107" s="643">
        <v>105</v>
      </c>
      <c r="B107" s="644" t="s">
        <v>575</v>
      </c>
      <c r="C107" s="645" t="s">
        <v>1452</v>
      </c>
      <c r="D107" s="644"/>
      <c r="E107" s="644" t="s">
        <v>45</v>
      </c>
      <c r="F107" s="644">
        <v>1</v>
      </c>
      <c r="G107" s="644">
        <v>3.84</v>
      </c>
      <c r="H107" s="644">
        <v>3.84</v>
      </c>
      <c r="I107" s="644" t="s">
        <v>1450</v>
      </c>
      <c r="J107" s="644"/>
    </row>
    <row r="108" spans="1:10" ht="30.75" thickBot="1">
      <c r="A108" s="643">
        <v>106</v>
      </c>
      <c r="B108" s="644" t="s">
        <v>575</v>
      </c>
      <c r="C108" s="645" t="s">
        <v>1452</v>
      </c>
      <c r="D108" s="644"/>
      <c r="E108" s="644" t="s">
        <v>616</v>
      </c>
      <c r="F108" s="644">
        <v>1</v>
      </c>
      <c r="G108" s="644">
        <v>4.5</v>
      </c>
      <c r="H108" s="644">
        <v>4.5</v>
      </c>
      <c r="I108" s="644" t="s">
        <v>1450</v>
      </c>
      <c r="J108" s="644"/>
    </row>
    <row r="109" spans="1:10" ht="15.75" thickBot="1">
      <c r="A109" s="643">
        <v>107</v>
      </c>
      <c r="B109" s="644" t="s">
        <v>575</v>
      </c>
      <c r="C109" s="644" t="s">
        <v>1453</v>
      </c>
      <c r="D109" s="644"/>
      <c r="E109" s="644" t="s">
        <v>55</v>
      </c>
      <c r="F109" s="644">
        <v>2</v>
      </c>
      <c r="G109" s="644">
        <v>4.25</v>
      </c>
      <c r="H109" s="644">
        <v>8.5</v>
      </c>
      <c r="I109" s="644" t="s">
        <v>1450</v>
      </c>
      <c r="J109" s="644"/>
    </row>
    <row r="110" spans="1:10" ht="15.75" thickBot="1">
      <c r="A110" s="643">
        <v>108</v>
      </c>
      <c r="B110" s="644" t="s">
        <v>463</v>
      </c>
      <c r="C110" s="644" t="s">
        <v>1454</v>
      </c>
      <c r="D110" s="644"/>
      <c r="E110" s="644" t="s">
        <v>45</v>
      </c>
      <c r="F110" s="644">
        <v>1</v>
      </c>
      <c r="G110" s="644">
        <v>3.3</v>
      </c>
      <c r="H110" s="644">
        <v>3.3</v>
      </c>
      <c r="I110" s="644" t="s">
        <v>1450</v>
      </c>
      <c r="J110" s="644"/>
    </row>
    <row r="111" spans="1:10" ht="15.75" thickBot="1">
      <c r="A111" s="643">
        <v>109</v>
      </c>
      <c r="B111" s="644" t="s">
        <v>463</v>
      </c>
      <c r="C111" s="644" t="s">
        <v>1454</v>
      </c>
      <c r="D111" s="644"/>
      <c r="E111" s="644" t="s">
        <v>55</v>
      </c>
      <c r="F111" s="644">
        <v>1</v>
      </c>
      <c r="G111" s="644">
        <v>4.25</v>
      </c>
      <c r="H111" s="644">
        <v>4.25</v>
      </c>
      <c r="I111" s="644" t="s">
        <v>1450</v>
      </c>
      <c r="J111" s="644"/>
    </row>
    <row r="112" spans="1:10" ht="15.75" thickBot="1">
      <c r="A112" s="643">
        <v>110</v>
      </c>
      <c r="B112" s="644" t="s">
        <v>463</v>
      </c>
      <c r="C112" s="644" t="s">
        <v>1454</v>
      </c>
      <c r="D112" s="644"/>
      <c r="E112" s="644" t="s">
        <v>616</v>
      </c>
      <c r="F112" s="644">
        <v>5</v>
      </c>
      <c r="G112" s="644">
        <v>4.5</v>
      </c>
      <c r="H112" s="644">
        <v>22.5</v>
      </c>
      <c r="I112" s="644" t="s">
        <v>1450</v>
      </c>
      <c r="J112" s="644"/>
    </row>
    <row r="113" spans="1:10" ht="45.75" thickBot="1">
      <c r="A113" s="643">
        <v>111</v>
      </c>
      <c r="B113" s="644" t="s">
        <v>1226</v>
      </c>
      <c r="C113" s="645" t="s">
        <v>1455</v>
      </c>
      <c r="D113" s="644"/>
      <c r="E113" s="644" t="s">
        <v>55</v>
      </c>
      <c r="F113" s="644">
        <v>16</v>
      </c>
      <c r="G113" s="644">
        <v>4.25</v>
      </c>
      <c r="H113" s="644">
        <v>68</v>
      </c>
      <c r="I113" s="644" t="s">
        <v>1450</v>
      </c>
      <c r="J113" s="644"/>
    </row>
    <row r="114" spans="1:10" ht="45.75" thickBot="1">
      <c r="A114" s="643">
        <v>112</v>
      </c>
      <c r="B114" s="644" t="s">
        <v>1226</v>
      </c>
      <c r="C114" s="645" t="s">
        <v>1455</v>
      </c>
      <c r="D114" s="644"/>
      <c r="E114" s="644" t="s">
        <v>45</v>
      </c>
      <c r="F114" s="644">
        <v>14</v>
      </c>
      <c r="G114" s="644">
        <v>3.9</v>
      </c>
      <c r="H114" s="644">
        <v>54.6</v>
      </c>
      <c r="I114" s="644" t="s">
        <v>1450</v>
      </c>
      <c r="J114" s="644"/>
    </row>
    <row r="115" spans="1:10" ht="75.75" thickBot="1">
      <c r="A115" s="643">
        <v>113</v>
      </c>
      <c r="B115" s="644" t="s">
        <v>49</v>
      </c>
      <c r="C115" s="644">
        <v>27070808801</v>
      </c>
      <c r="D115" s="644" t="s">
        <v>1456</v>
      </c>
      <c r="E115" s="644" t="s">
        <v>616</v>
      </c>
      <c r="F115" s="644">
        <v>1</v>
      </c>
      <c r="G115" s="644">
        <v>4.5</v>
      </c>
      <c r="H115" s="644">
        <v>4.5</v>
      </c>
      <c r="I115" s="645" t="s">
        <v>1457</v>
      </c>
      <c r="J115" s="644">
        <v>5</v>
      </c>
    </row>
    <row r="116" spans="1:10" ht="75.75" thickBot="1">
      <c r="A116" s="643">
        <v>114</v>
      </c>
      <c r="B116" s="644" t="s">
        <v>575</v>
      </c>
      <c r="C116" s="644">
        <v>27200609402</v>
      </c>
      <c r="D116" s="644" t="s">
        <v>1458</v>
      </c>
      <c r="E116" s="644" t="s">
        <v>1362</v>
      </c>
      <c r="F116" s="644">
        <v>1</v>
      </c>
      <c r="G116" s="644">
        <v>7.5</v>
      </c>
      <c r="H116" s="644">
        <v>7.5</v>
      </c>
      <c r="I116" s="645" t="s">
        <v>1457</v>
      </c>
      <c r="J116" s="644">
        <v>5</v>
      </c>
    </row>
    <row r="117" spans="1:10" ht="75.75" thickBot="1">
      <c r="A117" s="643">
        <v>115</v>
      </c>
      <c r="B117" s="644" t="s">
        <v>575</v>
      </c>
      <c r="C117" s="644">
        <v>27200713202</v>
      </c>
      <c r="D117" s="644" t="s">
        <v>1459</v>
      </c>
      <c r="E117" s="644" t="s">
        <v>1362</v>
      </c>
      <c r="F117" s="644">
        <v>1</v>
      </c>
      <c r="G117" s="644">
        <v>7.5</v>
      </c>
      <c r="H117" s="644">
        <v>7.5</v>
      </c>
      <c r="I117" s="645" t="s">
        <v>1457</v>
      </c>
      <c r="J117" s="644">
        <v>30</v>
      </c>
    </row>
    <row r="118" spans="1:10" ht="75.75" thickBot="1">
      <c r="A118" s="643">
        <v>116</v>
      </c>
      <c r="B118" s="644" t="s">
        <v>575</v>
      </c>
      <c r="C118" s="644">
        <v>27200903404</v>
      </c>
      <c r="D118" s="644" t="s">
        <v>1460</v>
      </c>
      <c r="E118" s="644" t="s">
        <v>1362</v>
      </c>
      <c r="F118" s="644">
        <v>1</v>
      </c>
      <c r="G118" s="644">
        <v>7.5</v>
      </c>
      <c r="H118" s="644">
        <v>7.5</v>
      </c>
      <c r="I118" s="645" t="s">
        <v>1457</v>
      </c>
      <c r="J118" s="644">
        <v>30</v>
      </c>
    </row>
    <row r="119" spans="1:10" ht="75.75" thickBot="1">
      <c r="A119" s="643">
        <v>117</v>
      </c>
      <c r="B119" s="644" t="s">
        <v>575</v>
      </c>
      <c r="C119" s="644">
        <v>27201012602</v>
      </c>
      <c r="D119" s="644" t="s">
        <v>1461</v>
      </c>
      <c r="E119" s="644" t="s">
        <v>1362</v>
      </c>
      <c r="F119" s="644">
        <v>1</v>
      </c>
      <c r="G119" s="644">
        <v>7.5</v>
      </c>
      <c r="H119" s="644">
        <v>7.5</v>
      </c>
      <c r="I119" s="645" t="s">
        <v>1457</v>
      </c>
      <c r="J119" s="644">
        <v>37</v>
      </c>
    </row>
    <row r="120" spans="1:10" ht="75.75" thickBot="1">
      <c r="A120" s="643">
        <v>118</v>
      </c>
      <c r="B120" s="644" t="s">
        <v>87</v>
      </c>
      <c r="C120" s="644">
        <v>27190105702</v>
      </c>
      <c r="D120" s="644" t="s">
        <v>1462</v>
      </c>
      <c r="E120" s="644" t="s">
        <v>1375</v>
      </c>
      <c r="F120" s="644">
        <v>1</v>
      </c>
      <c r="G120" s="644">
        <v>8.25</v>
      </c>
      <c r="H120" s="644">
        <v>8.25</v>
      </c>
      <c r="I120" s="645" t="s">
        <v>1457</v>
      </c>
      <c r="J120" s="644">
        <v>5</v>
      </c>
    </row>
    <row r="121" spans="1:10" ht="75.75" thickBot="1">
      <c r="A121" s="643">
        <v>119</v>
      </c>
      <c r="B121" s="644" t="s">
        <v>87</v>
      </c>
      <c r="C121" s="644">
        <v>27190111007</v>
      </c>
      <c r="D121" s="644" t="s">
        <v>1463</v>
      </c>
      <c r="E121" s="644" t="s">
        <v>1375</v>
      </c>
      <c r="F121" s="644">
        <v>1</v>
      </c>
      <c r="G121" s="644">
        <v>8.25</v>
      </c>
      <c r="H121" s="644">
        <v>8.25</v>
      </c>
      <c r="I121" s="645" t="s">
        <v>1457</v>
      </c>
      <c r="J121" s="644">
        <v>71</v>
      </c>
    </row>
    <row r="122" spans="1:10" ht="75.75" thickBot="1">
      <c r="A122" s="643">
        <v>120</v>
      </c>
      <c r="B122" s="644" t="s">
        <v>87</v>
      </c>
      <c r="C122" s="644">
        <v>2790119904</v>
      </c>
      <c r="D122" s="644" t="s">
        <v>1464</v>
      </c>
      <c r="E122" s="644" t="s">
        <v>1375</v>
      </c>
      <c r="F122" s="644">
        <v>1</v>
      </c>
      <c r="G122" s="644">
        <v>8.25</v>
      </c>
      <c r="H122" s="644">
        <v>8.25</v>
      </c>
      <c r="I122" s="645" t="s">
        <v>1457</v>
      </c>
      <c r="J122" s="644">
        <v>20</v>
      </c>
    </row>
    <row r="123" spans="1:10" ht="75.75" thickBot="1">
      <c r="A123" s="643">
        <v>121</v>
      </c>
      <c r="B123" s="644" t="s">
        <v>87</v>
      </c>
      <c r="C123" s="644">
        <v>27190109609</v>
      </c>
      <c r="D123" s="644" t="s">
        <v>1465</v>
      </c>
      <c r="E123" s="644" t="s">
        <v>1375</v>
      </c>
      <c r="F123" s="644">
        <v>1</v>
      </c>
      <c r="G123" s="644">
        <v>8.25</v>
      </c>
      <c r="H123" s="644">
        <v>8.25</v>
      </c>
      <c r="I123" s="645" t="s">
        <v>1457</v>
      </c>
      <c r="J123" s="644">
        <v>43</v>
      </c>
    </row>
    <row r="124" spans="1:10" ht="75.75" thickBot="1">
      <c r="A124" s="643">
        <v>122</v>
      </c>
      <c r="B124" s="644" t="s">
        <v>87</v>
      </c>
      <c r="C124" s="644">
        <v>27190307703</v>
      </c>
      <c r="D124" s="644" t="s">
        <v>1466</v>
      </c>
      <c r="E124" s="644" t="s">
        <v>1375</v>
      </c>
      <c r="F124" s="644">
        <v>1</v>
      </c>
      <c r="G124" s="644">
        <v>8.25</v>
      </c>
      <c r="H124" s="644">
        <v>8.25</v>
      </c>
      <c r="I124" s="645" t="s">
        <v>1457</v>
      </c>
      <c r="J124" s="644">
        <v>23</v>
      </c>
    </row>
    <row r="125" spans="1:10" ht="75.75" thickBot="1">
      <c r="A125" s="643">
        <v>123</v>
      </c>
      <c r="B125" s="644" t="s">
        <v>87</v>
      </c>
      <c r="C125" s="644">
        <v>27190313705</v>
      </c>
      <c r="D125" s="644" t="s">
        <v>656</v>
      </c>
      <c r="E125" s="644" t="s">
        <v>1375</v>
      </c>
      <c r="F125" s="644">
        <v>1</v>
      </c>
      <c r="G125" s="644">
        <v>8.25</v>
      </c>
      <c r="H125" s="644">
        <v>8.25</v>
      </c>
      <c r="I125" s="645" t="s">
        <v>1457</v>
      </c>
      <c r="J125" s="644">
        <v>208</v>
      </c>
    </row>
    <row r="126" spans="1:10" ht="75.75" thickBot="1">
      <c r="A126" s="643">
        <v>124</v>
      </c>
      <c r="B126" s="644" t="s">
        <v>87</v>
      </c>
      <c r="C126" s="644">
        <v>27190307702</v>
      </c>
      <c r="D126" s="644" t="s">
        <v>1467</v>
      </c>
      <c r="E126" s="644" t="s">
        <v>1375</v>
      </c>
      <c r="F126" s="644">
        <v>1</v>
      </c>
      <c r="G126" s="644">
        <v>8.25</v>
      </c>
      <c r="H126" s="644">
        <v>8.25</v>
      </c>
      <c r="I126" s="645" t="s">
        <v>1457</v>
      </c>
      <c r="J126" s="644">
        <v>21</v>
      </c>
    </row>
    <row r="127" spans="1:10" ht="75.75" thickBot="1">
      <c r="A127" s="643">
        <v>125</v>
      </c>
      <c r="B127" s="644" t="s">
        <v>87</v>
      </c>
      <c r="C127" s="644">
        <v>27190613102</v>
      </c>
      <c r="D127" s="644" t="s">
        <v>1468</v>
      </c>
      <c r="E127" s="644" t="s">
        <v>1375</v>
      </c>
      <c r="F127" s="644">
        <v>1</v>
      </c>
      <c r="G127" s="644">
        <v>8.25</v>
      </c>
      <c r="H127" s="644">
        <v>8.25</v>
      </c>
      <c r="I127" s="645" t="s">
        <v>1457</v>
      </c>
      <c r="J127" s="644">
        <v>28</v>
      </c>
    </row>
    <row r="128" spans="1:10" ht="75.75" thickBot="1">
      <c r="A128" s="643">
        <v>126</v>
      </c>
      <c r="B128" s="644" t="s">
        <v>87</v>
      </c>
      <c r="C128" s="644">
        <v>27190617204</v>
      </c>
      <c r="D128" s="644" t="s">
        <v>1469</v>
      </c>
      <c r="E128" s="644" t="s">
        <v>1375</v>
      </c>
      <c r="F128" s="644">
        <v>1</v>
      </c>
      <c r="G128" s="644">
        <v>8.25</v>
      </c>
      <c r="H128" s="644">
        <v>8.25</v>
      </c>
      <c r="I128" s="645" t="s">
        <v>1457</v>
      </c>
      <c r="J128" s="644">
        <v>23</v>
      </c>
    </row>
    <row r="129" spans="1:10" ht="75.75" thickBot="1">
      <c r="A129" s="643">
        <v>127</v>
      </c>
      <c r="B129" s="644" t="s">
        <v>87</v>
      </c>
      <c r="C129" s="644">
        <v>27190600811</v>
      </c>
      <c r="D129" s="644" t="s">
        <v>1470</v>
      </c>
      <c r="E129" s="644" t="s">
        <v>1375</v>
      </c>
      <c r="F129" s="644">
        <v>1</v>
      </c>
      <c r="G129" s="644">
        <v>8.25</v>
      </c>
      <c r="H129" s="644">
        <v>8.25</v>
      </c>
      <c r="I129" s="645" t="s">
        <v>1457</v>
      </c>
      <c r="J129" s="644">
        <v>17</v>
      </c>
    </row>
    <row r="130" spans="1:10" ht="75.75" thickBot="1">
      <c r="A130" s="643">
        <v>128</v>
      </c>
      <c r="B130" s="644" t="s">
        <v>87</v>
      </c>
      <c r="C130" s="644">
        <v>27190604702</v>
      </c>
      <c r="D130" s="644" t="s">
        <v>1471</v>
      </c>
      <c r="E130" s="644" t="s">
        <v>1375</v>
      </c>
      <c r="F130" s="644">
        <v>1</v>
      </c>
      <c r="G130" s="644">
        <v>8.25</v>
      </c>
      <c r="H130" s="644">
        <v>8.25</v>
      </c>
      <c r="I130" s="645" t="s">
        <v>1457</v>
      </c>
      <c r="J130" s="644">
        <v>12</v>
      </c>
    </row>
    <row r="131" spans="1:10" ht="75.75" thickBot="1">
      <c r="A131" s="643">
        <v>129</v>
      </c>
      <c r="B131" s="644" t="s">
        <v>87</v>
      </c>
      <c r="C131" s="644">
        <v>27190606908</v>
      </c>
      <c r="D131" s="644" t="s">
        <v>1472</v>
      </c>
      <c r="E131" s="644" t="s">
        <v>1375</v>
      </c>
      <c r="F131" s="644">
        <v>1</v>
      </c>
      <c r="G131" s="644">
        <v>8.25</v>
      </c>
      <c r="H131" s="644">
        <v>8.25</v>
      </c>
      <c r="I131" s="645" t="s">
        <v>1457</v>
      </c>
      <c r="J131" s="644">
        <v>14</v>
      </c>
    </row>
    <row r="132" spans="1:10" ht="75.75" thickBot="1">
      <c r="A132" s="643">
        <v>130</v>
      </c>
      <c r="B132" s="644" t="s">
        <v>393</v>
      </c>
      <c r="C132" s="644">
        <v>27180118202</v>
      </c>
      <c r="D132" s="644" t="s">
        <v>1473</v>
      </c>
      <c r="E132" s="644" t="s">
        <v>1375</v>
      </c>
      <c r="F132" s="644">
        <v>1</v>
      </c>
      <c r="G132" s="644">
        <v>8.25</v>
      </c>
      <c r="H132" s="644">
        <v>8.25</v>
      </c>
      <c r="I132" s="645" t="s">
        <v>1457</v>
      </c>
      <c r="J132" s="644">
        <v>27</v>
      </c>
    </row>
    <row r="133" spans="1:10" ht="75.75" thickBot="1">
      <c r="A133" s="643">
        <v>131</v>
      </c>
      <c r="B133" s="644" t="s">
        <v>393</v>
      </c>
      <c r="C133" s="646">
        <v>27180118603</v>
      </c>
      <c r="D133" s="644" t="s">
        <v>1474</v>
      </c>
      <c r="E133" s="644" t="s">
        <v>1375</v>
      </c>
      <c r="F133" s="644">
        <v>1</v>
      </c>
      <c r="G133" s="644">
        <v>8.25</v>
      </c>
      <c r="H133" s="644">
        <v>8.25</v>
      </c>
      <c r="I133" s="645" t="s">
        <v>1457</v>
      </c>
      <c r="J133" s="644">
        <v>28</v>
      </c>
    </row>
    <row r="134" spans="1:10" ht="75.75" thickBot="1">
      <c r="A134" s="643">
        <v>132</v>
      </c>
      <c r="B134" s="644" t="s">
        <v>393</v>
      </c>
      <c r="C134" s="646">
        <v>27180502402</v>
      </c>
      <c r="D134" s="644" t="s">
        <v>1475</v>
      </c>
      <c r="E134" s="644" t="s">
        <v>1375</v>
      </c>
      <c r="F134" s="644">
        <v>1</v>
      </c>
      <c r="G134" s="644">
        <v>8.25</v>
      </c>
      <c r="H134" s="644">
        <v>8.25</v>
      </c>
      <c r="I134" s="645" t="s">
        <v>1457</v>
      </c>
      <c r="J134" s="644">
        <v>47</v>
      </c>
    </row>
    <row r="135" spans="1:10" ht="75.75" thickBot="1">
      <c r="A135" s="643">
        <v>133</v>
      </c>
      <c r="B135" s="644" t="s">
        <v>393</v>
      </c>
      <c r="C135" s="644">
        <v>27180708302</v>
      </c>
      <c r="D135" s="644" t="s">
        <v>1476</v>
      </c>
      <c r="E135" s="644" t="s">
        <v>1375</v>
      </c>
      <c r="F135" s="644">
        <v>1</v>
      </c>
      <c r="G135" s="644">
        <v>8.25</v>
      </c>
      <c r="H135" s="644">
        <v>8.25</v>
      </c>
      <c r="I135" s="645" t="s">
        <v>1457</v>
      </c>
      <c r="J135" s="644">
        <v>18</v>
      </c>
    </row>
    <row r="136" spans="1:10" ht="15.75" thickBot="1">
      <c r="A136" s="641"/>
      <c r="B136" s="642"/>
      <c r="C136" s="642"/>
      <c r="D136" s="642"/>
      <c r="E136" s="642"/>
      <c r="F136" s="642">
        <v>169</v>
      </c>
      <c r="G136" s="642"/>
      <c r="H136" s="642"/>
      <c r="I136" s="642"/>
      <c r="J136" s="642"/>
    </row>
  </sheetData>
  <mergeCells count="9">
    <mergeCell ref="H1:H2"/>
    <mergeCell ref="I1:I2"/>
    <mergeCell ref="J1:J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7" sqref="E7"/>
    </sheetView>
  </sheetViews>
  <sheetFormatPr defaultRowHeight="15"/>
  <cols>
    <col min="1" max="1" width="12.28515625" customWidth="1"/>
    <col min="2" max="2" width="16.28515625" customWidth="1"/>
    <col min="3" max="3" width="12.42578125" customWidth="1"/>
    <col min="4" max="4" width="13.5703125" customWidth="1"/>
    <col min="5" max="5" width="17.140625" customWidth="1"/>
    <col min="7" max="7" width="9.5703125" style="399" bestFit="1" customWidth="1"/>
  </cols>
  <sheetData>
    <row r="1" spans="1:7" ht="18.75">
      <c r="A1" s="689" t="s">
        <v>1283</v>
      </c>
      <c r="B1" s="689"/>
      <c r="C1" s="689"/>
      <c r="D1" s="689"/>
      <c r="E1" s="689"/>
      <c r="F1" s="689"/>
      <c r="G1" s="689"/>
    </row>
    <row r="2" spans="1:7">
      <c r="A2" s="690" t="s">
        <v>1282</v>
      </c>
      <c r="B2" s="688" t="s">
        <v>1278</v>
      </c>
      <c r="C2" s="688"/>
      <c r="D2" s="688" t="s">
        <v>1281</v>
      </c>
      <c r="E2" s="688"/>
      <c r="F2" s="688" t="s">
        <v>20</v>
      </c>
      <c r="G2" s="688"/>
    </row>
    <row r="3" spans="1:7">
      <c r="A3" s="691"/>
      <c r="B3" s="404" t="s">
        <v>1279</v>
      </c>
      <c r="C3" s="404" t="s">
        <v>1280</v>
      </c>
      <c r="D3" s="404" t="s">
        <v>1279</v>
      </c>
      <c r="E3" s="404" t="s">
        <v>1280</v>
      </c>
      <c r="F3" s="404" t="s">
        <v>1279</v>
      </c>
      <c r="G3" s="404" t="s">
        <v>1280</v>
      </c>
    </row>
    <row r="4" spans="1:7">
      <c r="A4" s="400" t="s">
        <v>10</v>
      </c>
      <c r="B4" s="401">
        <v>7</v>
      </c>
      <c r="C4" s="636">
        <v>15.018099999999999</v>
      </c>
      <c r="D4" s="401">
        <v>4</v>
      </c>
      <c r="E4" s="636">
        <v>8.796479999999999</v>
      </c>
      <c r="F4" s="401">
        <f>B4+D4</f>
        <v>11</v>
      </c>
      <c r="G4" s="636">
        <f t="shared" ref="G4:G37" si="0">C4+E4</f>
        <v>23.814579999999999</v>
      </c>
    </row>
    <row r="5" spans="1:7">
      <c r="A5" s="400" t="s">
        <v>27</v>
      </c>
      <c r="B5" s="401">
        <v>4</v>
      </c>
      <c r="C5" s="636">
        <v>7.8529999999999998</v>
      </c>
      <c r="D5" s="401">
        <v>4</v>
      </c>
      <c r="E5" s="636">
        <v>13.119</v>
      </c>
      <c r="F5" s="401">
        <f t="shared" ref="F5:F37" si="1">B5+D5</f>
        <v>8</v>
      </c>
      <c r="G5" s="636">
        <f t="shared" si="0"/>
        <v>20.972000000000001</v>
      </c>
    </row>
    <row r="6" spans="1:7">
      <c r="A6" s="400" t="s">
        <v>49</v>
      </c>
      <c r="B6" s="401">
        <v>8</v>
      </c>
      <c r="C6" s="636">
        <v>12.777200000000001</v>
      </c>
      <c r="D6" s="401">
        <v>8</v>
      </c>
      <c r="E6" s="636">
        <v>16.781749999999999</v>
      </c>
      <c r="F6" s="401">
        <f t="shared" si="1"/>
        <v>16</v>
      </c>
      <c r="G6" s="636">
        <f t="shared" si="0"/>
        <v>29.558949999999999</v>
      </c>
    </row>
    <row r="7" spans="1:7" s="403" customFormat="1">
      <c r="A7" s="402" t="s">
        <v>87</v>
      </c>
      <c r="B7" s="637">
        <v>11</v>
      </c>
      <c r="C7" s="638">
        <v>16.305039999999998</v>
      </c>
      <c r="D7" s="637">
        <v>7</v>
      </c>
      <c r="E7" s="638">
        <v>15.172650000000001</v>
      </c>
      <c r="F7" s="637">
        <f t="shared" si="1"/>
        <v>18</v>
      </c>
      <c r="G7" s="638">
        <f t="shared" si="0"/>
        <v>31.477689999999999</v>
      </c>
    </row>
    <row r="8" spans="1:7">
      <c r="A8" s="400" t="s">
        <v>113</v>
      </c>
      <c r="B8" s="401">
        <v>13</v>
      </c>
      <c r="C8" s="636">
        <v>15.889999999999997</v>
      </c>
      <c r="D8" s="401">
        <v>11</v>
      </c>
      <c r="E8" s="636">
        <v>15.49</v>
      </c>
      <c r="F8" s="401">
        <f t="shared" si="1"/>
        <v>24</v>
      </c>
      <c r="G8" s="636">
        <f t="shared" si="0"/>
        <v>31.379999999999995</v>
      </c>
    </row>
    <row r="9" spans="1:7">
      <c r="A9" s="400" t="s">
        <v>170</v>
      </c>
      <c r="B9" s="401">
        <v>7</v>
      </c>
      <c r="C9" s="636">
        <v>15.488480000000003</v>
      </c>
      <c r="D9" s="401">
        <v>7</v>
      </c>
      <c r="E9" s="636">
        <v>18.482280000000003</v>
      </c>
      <c r="F9" s="401">
        <f t="shared" si="1"/>
        <v>14</v>
      </c>
      <c r="G9" s="636">
        <f t="shared" si="0"/>
        <v>33.970760000000006</v>
      </c>
    </row>
    <row r="10" spans="1:7">
      <c r="A10" s="400" t="s">
        <v>205</v>
      </c>
      <c r="B10" s="401">
        <v>8</v>
      </c>
      <c r="C10" s="636">
        <v>13.253880000000001</v>
      </c>
      <c r="D10" s="401">
        <v>9</v>
      </c>
      <c r="E10" s="636">
        <v>15.592319999999999</v>
      </c>
      <c r="F10" s="401">
        <f t="shared" si="1"/>
        <v>17</v>
      </c>
      <c r="G10" s="636">
        <f t="shared" si="0"/>
        <v>28.8462</v>
      </c>
    </row>
    <row r="11" spans="1:7">
      <c r="A11" s="400" t="s">
        <v>216</v>
      </c>
      <c r="B11" s="401">
        <v>10</v>
      </c>
      <c r="C11" s="636">
        <v>16.279999999999998</v>
      </c>
      <c r="D11" s="401">
        <v>11</v>
      </c>
      <c r="E11" s="636">
        <v>17.742560000000001</v>
      </c>
      <c r="F11" s="401">
        <f t="shared" si="1"/>
        <v>21</v>
      </c>
      <c r="G11" s="636">
        <f t="shared" si="0"/>
        <v>34.022559999999999</v>
      </c>
    </row>
    <row r="12" spans="1:7">
      <c r="A12" s="402" t="s">
        <v>247</v>
      </c>
      <c r="B12" s="637">
        <v>11</v>
      </c>
      <c r="C12" s="638">
        <v>18.773</v>
      </c>
      <c r="D12" s="637">
        <v>2</v>
      </c>
      <c r="E12" s="638">
        <v>5.3900000000000006</v>
      </c>
      <c r="F12" s="637">
        <f t="shared" si="1"/>
        <v>13</v>
      </c>
      <c r="G12" s="638">
        <f t="shared" si="0"/>
        <v>24.163</v>
      </c>
    </row>
    <row r="13" spans="1:7">
      <c r="A13" s="400" t="s">
        <v>271</v>
      </c>
      <c r="B13" s="401">
        <v>3</v>
      </c>
      <c r="C13" s="636">
        <v>2.99</v>
      </c>
      <c r="D13" s="401">
        <v>5</v>
      </c>
      <c r="E13" s="636">
        <v>14.18</v>
      </c>
      <c r="F13" s="401">
        <f t="shared" si="1"/>
        <v>8</v>
      </c>
      <c r="G13" s="636">
        <f t="shared" si="0"/>
        <v>17.170000000000002</v>
      </c>
    </row>
    <row r="14" spans="1:7">
      <c r="A14" s="400" t="s">
        <v>287</v>
      </c>
      <c r="B14" s="401">
        <v>10</v>
      </c>
      <c r="C14" s="636">
        <v>21.130000000000003</v>
      </c>
      <c r="D14" s="401">
        <v>9</v>
      </c>
      <c r="E14" s="636">
        <v>23.310000000000002</v>
      </c>
      <c r="F14" s="401">
        <f t="shared" si="1"/>
        <v>19</v>
      </c>
      <c r="G14" s="636">
        <f t="shared" si="0"/>
        <v>44.440000000000005</v>
      </c>
    </row>
    <row r="15" spans="1:7">
      <c r="A15" s="400" t="s">
        <v>312</v>
      </c>
      <c r="B15" s="401">
        <v>8</v>
      </c>
      <c r="C15" s="636">
        <v>14.56334</v>
      </c>
      <c r="D15" s="401">
        <v>6</v>
      </c>
      <c r="E15" s="636">
        <v>15.191689999999999</v>
      </c>
      <c r="F15" s="401">
        <f t="shared" si="1"/>
        <v>14</v>
      </c>
      <c r="G15" s="636">
        <f t="shared" si="0"/>
        <v>29.755029999999998</v>
      </c>
    </row>
    <row r="16" spans="1:7">
      <c r="A16" s="400" t="s">
        <v>331</v>
      </c>
      <c r="B16" s="401">
        <v>13</v>
      </c>
      <c r="C16" s="636">
        <v>16.83643</v>
      </c>
      <c r="D16" s="401">
        <v>6</v>
      </c>
      <c r="E16" s="636">
        <v>12.79546</v>
      </c>
      <c r="F16" s="401">
        <f t="shared" si="1"/>
        <v>19</v>
      </c>
      <c r="G16" s="636">
        <f t="shared" si="0"/>
        <v>29.631889999999999</v>
      </c>
    </row>
    <row r="17" spans="1:7">
      <c r="A17" s="400" t="s">
        <v>393</v>
      </c>
      <c r="B17" s="401">
        <v>7</v>
      </c>
      <c r="C17" s="636">
        <v>14.46</v>
      </c>
      <c r="D17" s="401">
        <v>7</v>
      </c>
      <c r="E17" s="636">
        <v>11.8</v>
      </c>
      <c r="F17" s="401">
        <f t="shared" si="1"/>
        <v>14</v>
      </c>
      <c r="G17" s="636">
        <f t="shared" si="0"/>
        <v>26.26</v>
      </c>
    </row>
    <row r="18" spans="1:7">
      <c r="A18" s="400" t="s">
        <v>1082</v>
      </c>
      <c r="B18" s="401">
        <v>8</v>
      </c>
      <c r="C18" s="636">
        <v>16.162390000000002</v>
      </c>
      <c r="D18" s="401">
        <v>11</v>
      </c>
      <c r="E18" s="636">
        <v>18.924469999999999</v>
      </c>
      <c r="F18" s="401">
        <f t="shared" si="1"/>
        <v>19</v>
      </c>
      <c r="G18" s="636">
        <f t="shared" si="0"/>
        <v>35.086860000000001</v>
      </c>
    </row>
    <row r="19" spans="1:7">
      <c r="A19" s="400" t="s">
        <v>431</v>
      </c>
      <c r="B19" s="401">
        <v>7</v>
      </c>
      <c r="C19" s="636">
        <v>13.664</v>
      </c>
      <c r="D19" s="401">
        <v>7</v>
      </c>
      <c r="E19" s="636">
        <v>13.591999999999999</v>
      </c>
      <c r="F19" s="401">
        <f t="shared" si="1"/>
        <v>14</v>
      </c>
      <c r="G19" s="636">
        <f t="shared" si="0"/>
        <v>27.256</v>
      </c>
    </row>
    <row r="20" spans="1:7">
      <c r="A20" s="400" t="s">
        <v>463</v>
      </c>
      <c r="B20" s="401">
        <v>9</v>
      </c>
      <c r="C20" s="636">
        <v>19.23</v>
      </c>
      <c r="D20" s="401">
        <v>8</v>
      </c>
      <c r="E20" s="636">
        <v>20.156999999999996</v>
      </c>
      <c r="F20" s="401">
        <f t="shared" si="1"/>
        <v>17</v>
      </c>
      <c r="G20" s="636">
        <f t="shared" si="0"/>
        <v>39.387</v>
      </c>
    </row>
    <row r="21" spans="1:7">
      <c r="A21" s="400" t="s">
        <v>499</v>
      </c>
      <c r="B21" s="401">
        <v>7</v>
      </c>
      <c r="C21" s="636">
        <v>12.227409999999999</v>
      </c>
      <c r="D21" s="401">
        <v>6</v>
      </c>
      <c r="E21" s="636">
        <v>12.667979999999998</v>
      </c>
      <c r="F21" s="401">
        <f t="shared" si="1"/>
        <v>13</v>
      </c>
      <c r="G21" s="636">
        <f t="shared" si="0"/>
        <v>24.895389999999999</v>
      </c>
    </row>
    <row r="22" spans="1:7">
      <c r="A22" s="400" t="s">
        <v>523</v>
      </c>
      <c r="B22" s="401">
        <v>19</v>
      </c>
      <c r="C22" s="636">
        <v>20.116749999999996</v>
      </c>
      <c r="D22" s="401">
        <v>5</v>
      </c>
      <c r="E22" s="636">
        <v>5.4636500000000012</v>
      </c>
      <c r="F22" s="401">
        <f t="shared" si="1"/>
        <v>24</v>
      </c>
      <c r="G22" s="636">
        <f t="shared" si="0"/>
        <v>25.580399999999997</v>
      </c>
    </row>
    <row r="23" spans="1:7">
      <c r="A23" s="400" t="s">
        <v>575</v>
      </c>
      <c r="B23" s="401">
        <v>11</v>
      </c>
      <c r="C23" s="636">
        <v>15.295920000000001</v>
      </c>
      <c r="D23" s="401">
        <v>11</v>
      </c>
      <c r="E23" s="636">
        <v>16.280719999999999</v>
      </c>
      <c r="F23" s="401">
        <f t="shared" si="1"/>
        <v>22</v>
      </c>
      <c r="G23" s="636">
        <f t="shared" si="0"/>
        <v>31.576639999999998</v>
      </c>
    </row>
    <row r="24" spans="1:7">
      <c r="A24" s="400" t="s">
        <v>1284</v>
      </c>
      <c r="B24" s="401">
        <v>10</v>
      </c>
      <c r="C24" s="636">
        <v>14.799999999999999</v>
      </c>
      <c r="D24" s="401">
        <v>15</v>
      </c>
      <c r="E24" s="636">
        <v>16.850000000000001</v>
      </c>
      <c r="F24" s="401">
        <f t="shared" ref="F24" si="2">B24+D24</f>
        <v>25</v>
      </c>
      <c r="G24" s="636">
        <f t="shared" si="0"/>
        <v>31.65</v>
      </c>
    </row>
    <row r="25" spans="1:7">
      <c r="A25" s="400" t="s">
        <v>610</v>
      </c>
      <c r="B25" s="401">
        <v>10</v>
      </c>
      <c r="C25" s="636">
        <v>17.93</v>
      </c>
      <c r="D25" s="401">
        <v>6</v>
      </c>
      <c r="E25" s="636">
        <v>11.334800000000001</v>
      </c>
      <c r="F25" s="401">
        <f t="shared" si="1"/>
        <v>16</v>
      </c>
      <c r="G25" s="636">
        <f t="shared" si="0"/>
        <v>29.264800000000001</v>
      </c>
    </row>
    <row r="26" spans="1:7">
      <c r="A26" s="400" t="s">
        <v>638</v>
      </c>
      <c r="B26" s="401">
        <v>4</v>
      </c>
      <c r="C26" s="636">
        <v>9.6499999999999986</v>
      </c>
      <c r="D26" s="401">
        <v>6</v>
      </c>
      <c r="E26" s="636">
        <v>20.509999999999998</v>
      </c>
      <c r="F26" s="401">
        <f t="shared" si="1"/>
        <v>10</v>
      </c>
      <c r="G26" s="636">
        <f t="shared" si="0"/>
        <v>30.159999999999997</v>
      </c>
    </row>
    <row r="27" spans="1:7">
      <c r="A27" s="400" t="s">
        <v>1226</v>
      </c>
      <c r="B27" s="401">
        <v>8</v>
      </c>
      <c r="C27" s="636">
        <v>25.167820000000003</v>
      </c>
      <c r="D27" s="401">
        <v>7</v>
      </c>
      <c r="E27" s="636">
        <v>17.294320000000003</v>
      </c>
      <c r="F27" s="401">
        <f t="shared" si="1"/>
        <v>15</v>
      </c>
      <c r="G27" s="636">
        <f t="shared" si="0"/>
        <v>42.462140000000005</v>
      </c>
    </row>
    <row r="28" spans="1:7">
      <c r="A28" s="400" t="s">
        <v>684</v>
      </c>
      <c r="B28" s="401">
        <v>9</v>
      </c>
      <c r="C28" s="636">
        <v>14.1173</v>
      </c>
      <c r="D28" s="401">
        <v>8</v>
      </c>
      <c r="E28" s="636">
        <v>13.399999999999999</v>
      </c>
      <c r="F28" s="401">
        <f t="shared" si="1"/>
        <v>17</v>
      </c>
      <c r="G28" s="636">
        <f t="shared" si="0"/>
        <v>27.517299999999999</v>
      </c>
    </row>
    <row r="29" spans="1:7">
      <c r="A29" s="400" t="s">
        <v>726</v>
      </c>
      <c r="B29" s="401">
        <v>8</v>
      </c>
      <c r="C29" s="636">
        <v>14.11914</v>
      </c>
      <c r="D29" s="401">
        <v>6</v>
      </c>
      <c r="E29" s="636">
        <v>15.546109999999999</v>
      </c>
      <c r="F29" s="401">
        <f t="shared" si="1"/>
        <v>14</v>
      </c>
      <c r="G29" s="636">
        <f t="shared" si="0"/>
        <v>29.66525</v>
      </c>
    </row>
    <row r="30" spans="1:7" s="403" customFormat="1">
      <c r="A30" s="402" t="s">
        <v>749</v>
      </c>
      <c r="B30" s="637">
        <v>8</v>
      </c>
      <c r="C30" s="638">
        <v>16.271570000000001</v>
      </c>
      <c r="D30" s="637">
        <v>5</v>
      </c>
      <c r="E30" s="638">
        <v>12.866060000000001</v>
      </c>
      <c r="F30" s="637">
        <f t="shared" si="1"/>
        <v>13</v>
      </c>
      <c r="G30" s="638">
        <f t="shared" si="0"/>
        <v>29.137630000000001</v>
      </c>
    </row>
    <row r="31" spans="1:7">
      <c r="A31" s="400" t="s">
        <v>784</v>
      </c>
      <c r="B31" s="401">
        <v>6</v>
      </c>
      <c r="C31" s="636">
        <v>12.59</v>
      </c>
      <c r="D31" s="401">
        <v>6</v>
      </c>
      <c r="E31" s="636">
        <v>11.51</v>
      </c>
      <c r="F31" s="401">
        <f t="shared" si="1"/>
        <v>12</v>
      </c>
      <c r="G31" s="636">
        <f t="shared" si="0"/>
        <v>24.1</v>
      </c>
    </row>
    <row r="32" spans="1:7">
      <c r="A32" s="400" t="s">
        <v>1227</v>
      </c>
      <c r="B32" s="401">
        <v>9</v>
      </c>
      <c r="C32" s="636">
        <v>16.146339999999999</v>
      </c>
      <c r="D32" s="401">
        <v>8</v>
      </c>
      <c r="E32" s="636">
        <v>12.64297</v>
      </c>
      <c r="F32" s="401">
        <f t="shared" si="1"/>
        <v>17</v>
      </c>
      <c r="G32" s="636">
        <f t="shared" si="0"/>
        <v>28.78931</v>
      </c>
    </row>
    <row r="33" spans="1:7">
      <c r="A33" s="400" t="s">
        <v>1228</v>
      </c>
      <c r="B33" s="401">
        <v>14</v>
      </c>
      <c r="C33" s="636">
        <v>13.058719999999999</v>
      </c>
      <c r="D33" s="401">
        <v>9</v>
      </c>
      <c r="E33" s="636">
        <v>14.182719999999998</v>
      </c>
      <c r="F33" s="401">
        <f t="shared" si="1"/>
        <v>23</v>
      </c>
      <c r="G33" s="636">
        <f t="shared" si="0"/>
        <v>27.241439999999997</v>
      </c>
    </row>
    <row r="34" spans="1:7">
      <c r="A34" s="400" t="s">
        <v>901</v>
      </c>
      <c r="B34" s="401">
        <v>13</v>
      </c>
      <c r="C34" s="636">
        <v>39.521819999999998</v>
      </c>
      <c r="D34" s="401">
        <v>6</v>
      </c>
      <c r="E34" s="636">
        <v>17.690059999999999</v>
      </c>
      <c r="F34" s="401">
        <f t="shared" si="1"/>
        <v>19</v>
      </c>
      <c r="G34" s="636">
        <f t="shared" si="0"/>
        <v>57.211879999999994</v>
      </c>
    </row>
    <row r="35" spans="1:7">
      <c r="A35" s="400" t="s">
        <v>1238</v>
      </c>
      <c r="B35" s="401">
        <v>10</v>
      </c>
      <c r="C35" s="636">
        <v>12.270000000000001</v>
      </c>
      <c r="D35" s="401">
        <v>9</v>
      </c>
      <c r="E35" s="636">
        <v>13.39</v>
      </c>
      <c r="F35" s="401">
        <f t="shared" si="1"/>
        <v>19</v>
      </c>
      <c r="G35" s="636">
        <f t="shared" si="0"/>
        <v>25.660000000000004</v>
      </c>
    </row>
    <row r="36" spans="1:7">
      <c r="A36" s="400" t="s">
        <v>1252</v>
      </c>
      <c r="B36" s="401">
        <v>10</v>
      </c>
      <c r="C36" s="636">
        <v>13.915999999999999</v>
      </c>
      <c r="D36" s="401">
        <v>1</v>
      </c>
      <c r="E36" s="636">
        <v>1.99</v>
      </c>
      <c r="F36" s="401">
        <f t="shared" si="1"/>
        <v>11</v>
      </c>
      <c r="G36" s="636">
        <f t="shared" si="0"/>
        <v>15.905999999999999</v>
      </c>
    </row>
    <row r="37" spans="1:7">
      <c r="A37" s="400" t="s">
        <v>1257</v>
      </c>
      <c r="B37" s="401">
        <v>15</v>
      </c>
      <c r="C37" s="636">
        <v>25.190000000000005</v>
      </c>
      <c r="D37" s="401">
        <v>8</v>
      </c>
      <c r="E37" s="636">
        <v>11.969999999999999</v>
      </c>
      <c r="F37" s="401">
        <f t="shared" si="1"/>
        <v>23</v>
      </c>
      <c r="G37" s="636">
        <f t="shared" si="0"/>
        <v>37.160000000000004</v>
      </c>
    </row>
    <row r="38" spans="1:7">
      <c r="A38" s="400"/>
      <c r="B38" s="404">
        <f t="shared" ref="B38:G38" si="3">SUM(B4:B37)</f>
        <v>315</v>
      </c>
      <c r="C38" s="636">
        <f t="shared" si="3"/>
        <v>543.06365000000005</v>
      </c>
      <c r="D38" s="404">
        <f t="shared" si="3"/>
        <v>244</v>
      </c>
      <c r="E38" s="636">
        <f t="shared" si="3"/>
        <v>482.10704999999996</v>
      </c>
      <c r="F38" s="401">
        <f t="shared" si="3"/>
        <v>559</v>
      </c>
      <c r="G38" s="636">
        <f t="shared" si="3"/>
        <v>1025.1706999999999</v>
      </c>
    </row>
  </sheetData>
  <mergeCells count="5">
    <mergeCell ref="B2:C2"/>
    <mergeCell ref="D2:E2"/>
    <mergeCell ref="F2:G2"/>
    <mergeCell ref="A1:G1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Pry</vt:lpstr>
      <vt:lpstr>PRy &amp; Upper primary</vt:lpstr>
      <vt:lpstr>upper primry</vt:lpstr>
      <vt:lpstr>List of surender schools</vt:lpstr>
      <vt:lpstr>Abstract</vt:lpstr>
      <vt:lpstr>Pry!Print_Area</vt:lpstr>
      <vt:lpstr>'PRy &amp; Upper primary'!Print_Area</vt:lpstr>
      <vt:lpstr>'upper primry'!Print_Area</vt:lpstr>
      <vt:lpstr>Pry!Print_Titles</vt:lpstr>
      <vt:lpstr>'upper primry'!Print_Titles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Amit Kumar</cp:lastModifiedBy>
  <cp:lastPrinted>2017-03-17T10:28:24Z</cp:lastPrinted>
  <dcterms:created xsi:type="dcterms:W3CDTF">2017-02-02T10:29:54Z</dcterms:created>
  <dcterms:modified xsi:type="dcterms:W3CDTF">2017-05-23T04:39:43Z</dcterms:modified>
</cp:coreProperties>
</file>